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22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<sst xmlns="http://schemas.openxmlformats.org/spreadsheetml/2006/main" count="73" uniqueCount="68">
  <si>
    <t>Organisasjon</t>
  </si>
  <si>
    <t>Afghanistankomitéen i Norge (AiN)</t>
  </si>
  <si>
    <t>Arbeidernes Opplysningsforbund (AOF)</t>
  </si>
  <si>
    <t>Atlas-alliansen</t>
  </si>
  <si>
    <t>Attac Norge</t>
  </si>
  <si>
    <t>CARE Norge</t>
  </si>
  <si>
    <t>Caritas Norge</t>
  </si>
  <si>
    <t>Den norske Burmakomité</t>
  </si>
  <si>
    <t>Den norske kirkes nord/sør-informasjon (KUI)</t>
  </si>
  <si>
    <t>Det Kgl. Selskap for Norges Vel (Norges Vel)</t>
  </si>
  <si>
    <t>Det norske råd for kurdernes rettigheter (RKR)</t>
  </si>
  <si>
    <t>Fellesrådet for Afrika</t>
  </si>
  <si>
    <t>Fellesutvalget for Palestina</t>
  </si>
  <si>
    <t>FIVAS (Foreningen for internasjonale vannstudier)</t>
  </si>
  <si>
    <t>Folkehøgskolerådets internasjonale utvalg (IU)</t>
  </si>
  <si>
    <t>Forum for kvinner og utviklingsspørsmål (FOKUS)</t>
  </si>
  <si>
    <t>FORUT</t>
  </si>
  <si>
    <t>Framtiden i våre hender (FIVH)</t>
  </si>
  <si>
    <t>Global.no</t>
  </si>
  <si>
    <t>Hei Verden!</t>
  </si>
  <si>
    <t>Høyres Studieforbund (HS) - Aftenskolen</t>
  </si>
  <si>
    <t>Idégruppen Nord/Sør</t>
  </si>
  <si>
    <t>KFUK-KFUM Global</t>
  </si>
  <si>
    <t>Kristelig Folkepartis Studieforbund (KrFS)</t>
  </si>
  <si>
    <t>LO (Landsorganisasjonen i Norge)</t>
  </si>
  <si>
    <t>Landsrådet for norske barne- og ungdomsorganisasjoner (LNU)</t>
  </si>
  <si>
    <t>Latin-Amerikagruppene i Norge (LAG)</t>
  </si>
  <si>
    <t>Miljøagentene</t>
  </si>
  <si>
    <t>Namibiaforeningen</t>
  </si>
  <si>
    <t>Networkers South/North</t>
  </si>
  <si>
    <t>Norges Fredslag</t>
  </si>
  <si>
    <t>Norges Naturvernforbund</t>
  </si>
  <si>
    <t>Operasjon Dagsverk (OD)</t>
  </si>
  <si>
    <t>Plan Norge</t>
  </si>
  <si>
    <t>Populus - studieforbundet folkeopplysning</t>
  </si>
  <si>
    <t>Regnskogsfondet</t>
  </si>
  <si>
    <t>Senterpartiets Studieforbund (SpS)</t>
  </si>
  <si>
    <t>Slett u-landsgjelda (SLUG)</t>
  </si>
  <si>
    <t>Strømmestiftelsen</t>
  </si>
  <si>
    <t>Studentenes og akademikernes internasjonale hjelpefond (SAIH)</t>
  </si>
  <si>
    <t>Utviklingsfondet</t>
  </si>
  <si>
    <t>Vennskap Nord/Sør</t>
  </si>
  <si>
    <t>Det Norske Misjonsselskap</t>
  </si>
  <si>
    <t>Pinsevennenes Ytremisjon (PYM)</t>
  </si>
  <si>
    <t>Internasjonal Reporter</t>
  </si>
  <si>
    <t>Den norske Tibetkomité</t>
  </si>
  <si>
    <t>WWF-Norge</t>
  </si>
  <si>
    <t xml:space="preserve">antall oppslag på retriever.no (28.12.2010) </t>
  </si>
  <si>
    <t>Norges Kristne Råd - Global Info (søkt på alle "Norges Kristne Råd")</t>
  </si>
  <si>
    <t xml:space="preserve"> </t>
  </si>
  <si>
    <t>TOTALT</t>
  </si>
  <si>
    <t>Norsk folkehjelp</t>
  </si>
  <si>
    <t>Røde Kors</t>
  </si>
  <si>
    <t>Kirkens Nødhjelp</t>
  </si>
  <si>
    <t>Redd Barna</t>
  </si>
  <si>
    <t>Flyktningehjelpen (-rådet)</t>
  </si>
  <si>
    <t>Totalt dei fem store</t>
  </si>
  <si>
    <t>Totalt for organisasjoner (med dei fem store)</t>
  </si>
  <si>
    <t>Sammenlikningsgrunnlag</t>
  </si>
  <si>
    <t>Arbeiderpartiet</t>
  </si>
  <si>
    <t>Senterpartiet</t>
  </si>
  <si>
    <t>Norge</t>
  </si>
  <si>
    <t>Miljø</t>
  </si>
  <si>
    <t>Bistand</t>
  </si>
  <si>
    <t>Klima AND CO2</t>
  </si>
  <si>
    <t>Naturvernforbundet</t>
  </si>
  <si>
    <t>Miljøverndepartementet</t>
  </si>
  <si>
    <t>NORAD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</si>
</sst>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ill="1" applyAlignment="1">
      <alignment/>
      <protection/>
    </xf>
    <xf numFmtId="0" fontId="3" fillId="33" borderId="0" xfId="55" applyFont="1" applyFill="1" applyAlignment="1">
      <alignment/>
      <protection/>
    </xf>
    <xf numFmtId="0" fontId="34" fillId="0" borderId="0" xfId="0" applyFont="1" applyAlignment="1">
      <alignment/>
    </xf>
    <xf numFmtId="0" fontId="2" fillId="0" borderId="0" xfId="55" applyFont="1" applyFill="1" applyAlignment="1">
      <alignment/>
      <protection/>
    </xf>
    <xf numFmtId="0" fontId="2" fillId="0" borderId="0" xfId="55" applyFont="1" applyAlignment="1">
      <alignment/>
      <protection/>
    </xf>
    <xf numFmtId="0" fontId="3" fillId="0" borderId="0" xfId="55" applyFont="1" applyFill="1" applyAlignment="1">
      <alignment/>
      <protection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"/>
  <sheetViews>
    <sheetView tabSelected="1" zoomScale="80" zoomScaleNormal="80" zoomScalePageLayoutView="0" workbookViewId="0" topLeftCell="A37">
      <selection activeCell="A60" sqref="A60"/>
    </sheetView>
  </sheetViews>
  <sheetFormatPr defaultColWidth="9.140625" defaultRowHeight="15"/>
  <cols>
    <col min="1" max="1" width="64.140625" style="0" customWidth="1"/>
  </cols>
  <sheetData>
    <row r="1" ht="15">
      <c r="B1" t="s">
        <v>47</v>
      </c>
    </row>
    <row r="2" ht="15">
      <c r="A2" s="1"/>
    </row>
    <row r="3" spans="1:42" s="4" customFormat="1" ht="15">
      <c r="A3" s="3" t="s">
        <v>0</v>
      </c>
      <c r="B3" s="4">
        <v>2010</v>
      </c>
      <c r="C3" s="4">
        <v>2009</v>
      </c>
      <c r="D3" s="4">
        <v>2008</v>
      </c>
      <c r="E3" s="4">
        <v>2007</v>
      </c>
      <c r="F3" s="4">
        <v>2006</v>
      </c>
      <c r="G3" s="4">
        <v>2005</v>
      </c>
      <c r="H3" s="4">
        <v>2004</v>
      </c>
      <c r="I3" s="4">
        <v>2003</v>
      </c>
      <c r="J3" s="4">
        <v>2002</v>
      </c>
      <c r="K3" s="4">
        <v>2001</v>
      </c>
      <c r="L3" s="4">
        <v>2000</v>
      </c>
      <c r="M3" s="4">
        <v>1999</v>
      </c>
      <c r="N3" s="4">
        <v>1998</v>
      </c>
      <c r="O3" s="4">
        <v>1997</v>
      </c>
      <c r="P3" s="4">
        <v>1996</v>
      </c>
      <c r="Q3" s="4">
        <v>1995</v>
      </c>
      <c r="R3" s="4">
        <v>1994</v>
      </c>
      <c r="S3" s="4">
        <v>1993</v>
      </c>
      <c r="T3" s="4">
        <v>1992</v>
      </c>
      <c r="U3" s="4">
        <f>T3-1</f>
        <v>1991</v>
      </c>
      <c r="V3" s="4">
        <f aca="true" t="shared" si="0" ref="V3:AP3">U3-1</f>
        <v>1990</v>
      </c>
      <c r="W3" s="4">
        <f t="shared" si="0"/>
        <v>1989</v>
      </c>
      <c r="X3" s="4">
        <f t="shared" si="0"/>
        <v>1988</v>
      </c>
      <c r="Y3" s="4">
        <f t="shared" si="0"/>
        <v>1987</v>
      </c>
      <c r="Z3" s="4">
        <f t="shared" si="0"/>
        <v>1986</v>
      </c>
      <c r="AA3" s="4">
        <f t="shared" si="0"/>
        <v>1985</v>
      </c>
      <c r="AB3" s="4">
        <f t="shared" si="0"/>
        <v>1984</v>
      </c>
      <c r="AC3" s="4">
        <f t="shared" si="0"/>
        <v>1983</v>
      </c>
      <c r="AD3" s="4">
        <f t="shared" si="0"/>
        <v>1982</v>
      </c>
      <c r="AE3" s="4">
        <f t="shared" si="0"/>
        <v>1981</v>
      </c>
      <c r="AF3" s="4">
        <f t="shared" si="0"/>
        <v>1980</v>
      </c>
      <c r="AG3" s="4">
        <f t="shared" si="0"/>
        <v>1979</v>
      </c>
      <c r="AH3" s="4">
        <f t="shared" si="0"/>
        <v>1978</v>
      </c>
      <c r="AI3" s="4">
        <f t="shared" si="0"/>
        <v>1977</v>
      </c>
      <c r="AJ3" s="4">
        <f t="shared" si="0"/>
        <v>1976</v>
      </c>
      <c r="AK3" s="4">
        <f t="shared" si="0"/>
        <v>1975</v>
      </c>
      <c r="AL3" s="4">
        <f t="shared" si="0"/>
        <v>1974</v>
      </c>
      <c r="AM3" s="4">
        <f t="shared" si="0"/>
        <v>1973</v>
      </c>
      <c r="AN3" s="4">
        <f t="shared" si="0"/>
        <v>1972</v>
      </c>
      <c r="AO3" s="4">
        <f t="shared" si="0"/>
        <v>1971</v>
      </c>
      <c r="AP3" s="4">
        <f t="shared" si="0"/>
        <v>1970</v>
      </c>
    </row>
    <row r="4" spans="1:29" ht="15">
      <c r="A4" s="2" t="s">
        <v>1</v>
      </c>
      <c r="B4">
        <v>16</v>
      </c>
      <c r="C4">
        <v>15</v>
      </c>
      <c r="D4">
        <v>25</v>
      </c>
      <c r="E4">
        <v>19</v>
      </c>
      <c r="F4">
        <v>11</v>
      </c>
      <c r="G4">
        <v>11</v>
      </c>
      <c r="H4">
        <v>24</v>
      </c>
      <c r="I4">
        <v>14</v>
      </c>
      <c r="J4">
        <v>17</v>
      </c>
      <c r="K4">
        <v>45</v>
      </c>
      <c r="L4">
        <v>4</v>
      </c>
      <c r="M4">
        <v>5</v>
      </c>
      <c r="N4">
        <v>13</v>
      </c>
      <c r="O4">
        <v>10</v>
      </c>
      <c r="P4">
        <v>10</v>
      </c>
      <c r="Q4">
        <v>6</v>
      </c>
      <c r="R4">
        <v>7</v>
      </c>
      <c r="S4">
        <v>4</v>
      </c>
      <c r="T4">
        <v>3</v>
      </c>
      <c r="U4">
        <v>11</v>
      </c>
      <c r="V4">
        <v>11</v>
      </c>
      <c r="W4">
        <v>28</v>
      </c>
      <c r="X4">
        <v>25</v>
      </c>
      <c r="Y4">
        <v>19</v>
      </c>
      <c r="Z4">
        <v>14</v>
      </c>
      <c r="AA4">
        <v>25</v>
      </c>
      <c r="AB4">
        <v>211</v>
      </c>
      <c r="AC4">
        <v>5</v>
      </c>
    </row>
    <row r="5" spans="1:31" ht="15">
      <c r="A5" s="2" t="s">
        <v>2</v>
      </c>
      <c r="B5">
        <v>9</v>
      </c>
      <c r="C5">
        <v>56</v>
      </c>
      <c r="D5">
        <v>23</v>
      </c>
      <c r="E5">
        <v>9</v>
      </c>
      <c r="F5">
        <v>16</v>
      </c>
      <c r="G5">
        <v>29</v>
      </c>
      <c r="H5">
        <v>12</v>
      </c>
      <c r="I5">
        <v>16</v>
      </c>
      <c r="J5">
        <v>30</v>
      </c>
      <c r="K5">
        <v>24</v>
      </c>
      <c r="L5">
        <v>22</v>
      </c>
      <c r="M5">
        <v>19</v>
      </c>
      <c r="N5">
        <v>12</v>
      </c>
      <c r="O5">
        <v>17</v>
      </c>
      <c r="P5">
        <v>13</v>
      </c>
      <c r="Q5">
        <v>27</v>
      </c>
      <c r="R5">
        <v>32</v>
      </c>
      <c r="S5">
        <v>27</v>
      </c>
      <c r="T5">
        <v>26</v>
      </c>
      <c r="U5">
        <v>15</v>
      </c>
      <c r="V5">
        <v>28</v>
      </c>
      <c r="W5">
        <v>11</v>
      </c>
      <c r="X5">
        <v>16</v>
      </c>
      <c r="Y5">
        <v>20</v>
      </c>
      <c r="Z5">
        <v>9</v>
      </c>
      <c r="AA5">
        <v>8</v>
      </c>
      <c r="AB5">
        <v>14</v>
      </c>
      <c r="AC5">
        <v>7</v>
      </c>
      <c r="AD5">
        <v>1</v>
      </c>
      <c r="AE5">
        <v>5</v>
      </c>
    </row>
    <row r="6" spans="1:17" ht="15">
      <c r="A6" s="2" t="s">
        <v>3</v>
      </c>
      <c r="B6">
        <v>6</v>
      </c>
      <c r="C6">
        <v>45</v>
      </c>
      <c r="D6">
        <v>3</v>
      </c>
      <c r="E6">
        <v>9</v>
      </c>
      <c r="F6">
        <v>7</v>
      </c>
      <c r="G6">
        <v>8</v>
      </c>
      <c r="H6">
        <v>11</v>
      </c>
      <c r="I6">
        <v>5</v>
      </c>
      <c r="J6">
        <v>45</v>
      </c>
      <c r="K6">
        <v>6</v>
      </c>
      <c r="L6">
        <v>2</v>
      </c>
      <c r="M6">
        <v>2</v>
      </c>
      <c r="N6">
        <v>0</v>
      </c>
      <c r="O6">
        <v>0</v>
      </c>
      <c r="P6">
        <v>0</v>
      </c>
      <c r="Q6">
        <v>1</v>
      </c>
    </row>
    <row r="7" spans="1:11" ht="15">
      <c r="A7" s="2" t="s">
        <v>4</v>
      </c>
      <c r="B7">
        <v>145</v>
      </c>
      <c r="C7">
        <v>188</v>
      </c>
      <c r="D7">
        <v>175</v>
      </c>
      <c r="E7">
        <v>141</v>
      </c>
      <c r="F7">
        <v>150</v>
      </c>
      <c r="G7">
        <v>324</v>
      </c>
      <c r="H7">
        <v>191</v>
      </c>
      <c r="I7">
        <v>206</v>
      </c>
      <c r="J7">
        <v>257</v>
      </c>
      <c r="K7">
        <v>393</v>
      </c>
    </row>
    <row r="8" spans="1:31" ht="15">
      <c r="A8" s="2" t="s">
        <v>5</v>
      </c>
      <c r="B8">
        <v>487</v>
      </c>
      <c r="C8">
        <v>755</v>
      </c>
      <c r="D8">
        <v>332</v>
      </c>
      <c r="E8">
        <v>223</v>
      </c>
      <c r="F8">
        <v>185</v>
      </c>
      <c r="G8">
        <v>210</v>
      </c>
      <c r="H8">
        <v>344</v>
      </c>
      <c r="I8">
        <v>125</v>
      </c>
      <c r="J8">
        <v>67</v>
      </c>
      <c r="K8">
        <v>73</v>
      </c>
      <c r="L8">
        <v>50</v>
      </c>
      <c r="M8">
        <v>67</v>
      </c>
      <c r="N8">
        <v>27</v>
      </c>
      <c r="O8">
        <v>42</v>
      </c>
      <c r="P8">
        <v>44</v>
      </c>
      <c r="Q8">
        <v>34</v>
      </c>
      <c r="R8">
        <v>25</v>
      </c>
      <c r="S8">
        <v>33</v>
      </c>
      <c r="T8">
        <v>26</v>
      </c>
      <c r="U8">
        <v>34</v>
      </c>
      <c r="V8">
        <v>18</v>
      </c>
      <c r="W8">
        <v>25</v>
      </c>
      <c r="X8">
        <v>17</v>
      </c>
      <c r="Y8">
        <v>11</v>
      </c>
      <c r="Z8">
        <v>10</v>
      </c>
      <c r="AA8">
        <v>18</v>
      </c>
      <c r="AB8">
        <v>5</v>
      </c>
      <c r="AC8">
        <v>3</v>
      </c>
      <c r="AD8">
        <v>1</v>
      </c>
      <c r="AE8">
        <v>2</v>
      </c>
    </row>
    <row r="9" spans="1:31" ht="15">
      <c r="A9" s="2" t="s">
        <v>6</v>
      </c>
      <c r="B9">
        <v>135</v>
      </c>
      <c r="C9">
        <v>120</v>
      </c>
      <c r="D9">
        <v>20</v>
      </c>
      <c r="E9">
        <v>21</v>
      </c>
      <c r="F9">
        <v>21</v>
      </c>
      <c r="G9">
        <v>39</v>
      </c>
      <c r="H9">
        <v>23</v>
      </c>
      <c r="I9">
        <v>18</v>
      </c>
      <c r="J9">
        <v>12</v>
      </c>
      <c r="K9">
        <v>16</v>
      </c>
      <c r="L9">
        <v>14</v>
      </c>
      <c r="M9">
        <v>23</v>
      </c>
      <c r="N9">
        <v>17</v>
      </c>
      <c r="O9">
        <v>14</v>
      </c>
      <c r="P9">
        <v>17</v>
      </c>
      <c r="Q9">
        <v>13</v>
      </c>
      <c r="R9">
        <v>21</v>
      </c>
      <c r="S9">
        <v>23</v>
      </c>
      <c r="T9">
        <v>9</v>
      </c>
      <c r="U9">
        <v>12</v>
      </c>
      <c r="V9">
        <v>12</v>
      </c>
      <c r="W9">
        <v>23</v>
      </c>
      <c r="X9">
        <v>17</v>
      </c>
      <c r="Y9">
        <v>34</v>
      </c>
      <c r="Z9">
        <v>13</v>
      </c>
      <c r="AA9">
        <v>17</v>
      </c>
      <c r="AB9">
        <v>6</v>
      </c>
      <c r="AC9">
        <v>6</v>
      </c>
      <c r="AD9">
        <v>9</v>
      </c>
      <c r="AE9">
        <v>2</v>
      </c>
    </row>
    <row r="10" spans="1:11" ht="15">
      <c r="A10" s="2" t="s">
        <v>7</v>
      </c>
      <c r="B10">
        <v>56</v>
      </c>
      <c r="C10">
        <v>14</v>
      </c>
      <c r="D10">
        <v>17</v>
      </c>
      <c r="E10">
        <v>39</v>
      </c>
      <c r="F10">
        <v>31</v>
      </c>
      <c r="G10">
        <v>24</v>
      </c>
      <c r="H10">
        <v>6</v>
      </c>
      <c r="I10">
        <v>6</v>
      </c>
      <c r="J10">
        <v>12</v>
      </c>
      <c r="K10">
        <v>1</v>
      </c>
    </row>
    <row r="11" spans="1:7" ht="15">
      <c r="A11" s="5" t="s">
        <v>8</v>
      </c>
      <c r="B11">
        <v>2</v>
      </c>
      <c r="C11">
        <v>0</v>
      </c>
      <c r="D11">
        <v>0</v>
      </c>
      <c r="E11">
        <v>2</v>
      </c>
      <c r="F11">
        <v>0</v>
      </c>
      <c r="G11">
        <v>2</v>
      </c>
    </row>
    <row r="12" spans="1:33" ht="15">
      <c r="A12" s="5" t="s">
        <v>9</v>
      </c>
      <c r="B12">
        <v>152</v>
      </c>
      <c r="C12">
        <v>195</v>
      </c>
      <c r="D12">
        <v>127</v>
      </c>
      <c r="E12">
        <v>90</v>
      </c>
      <c r="F12">
        <v>80</v>
      </c>
      <c r="G12">
        <v>61</v>
      </c>
      <c r="H12">
        <v>38</v>
      </c>
      <c r="I12">
        <v>50</v>
      </c>
      <c r="J12">
        <v>27</v>
      </c>
      <c r="K12">
        <v>34</v>
      </c>
      <c r="L12">
        <v>54</v>
      </c>
      <c r="M12">
        <v>30</v>
      </c>
      <c r="N12">
        <v>41</v>
      </c>
      <c r="O12">
        <v>24</v>
      </c>
      <c r="P12">
        <v>57</v>
      </c>
      <c r="Q12">
        <v>44</v>
      </c>
      <c r="R12">
        <v>31</v>
      </c>
      <c r="S12">
        <v>28</v>
      </c>
      <c r="T12">
        <v>36</v>
      </c>
      <c r="U12">
        <v>17</v>
      </c>
      <c r="V12">
        <v>33</v>
      </c>
      <c r="W12">
        <v>21</v>
      </c>
      <c r="X12">
        <v>33</v>
      </c>
      <c r="Y12">
        <v>24</v>
      </c>
      <c r="Z12">
        <v>24</v>
      </c>
      <c r="AA12">
        <v>30</v>
      </c>
      <c r="AB12">
        <v>25</v>
      </c>
      <c r="AC12">
        <v>10</v>
      </c>
      <c r="AD12">
        <v>0</v>
      </c>
      <c r="AE12">
        <v>0</v>
      </c>
      <c r="AF12">
        <v>1</v>
      </c>
      <c r="AG12">
        <v>3</v>
      </c>
    </row>
    <row r="13" spans="1:18" ht="15">
      <c r="A13" s="5" t="s">
        <v>10</v>
      </c>
      <c r="B13">
        <v>3</v>
      </c>
      <c r="C13">
        <v>2</v>
      </c>
      <c r="D13">
        <v>2</v>
      </c>
      <c r="E13">
        <v>1</v>
      </c>
      <c r="F13">
        <v>6</v>
      </c>
      <c r="G13">
        <v>5</v>
      </c>
      <c r="H13">
        <v>0</v>
      </c>
      <c r="I13">
        <v>2</v>
      </c>
      <c r="J13">
        <v>6</v>
      </c>
      <c r="K13">
        <v>1</v>
      </c>
      <c r="L13">
        <v>0</v>
      </c>
      <c r="M13">
        <v>10</v>
      </c>
      <c r="N13">
        <v>5</v>
      </c>
      <c r="O13">
        <v>2</v>
      </c>
      <c r="P13">
        <v>10</v>
      </c>
      <c r="Q13">
        <v>4</v>
      </c>
      <c r="R13">
        <v>2</v>
      </c>
    </row>
    <row r="14" spans="1:18" ht="15">
      <c r="A14" s="5" t="s">
        <v>11</v>
      </c>
      <c r="B14">
        <v>63</v>
      </c>
      <c r="C14">
        <v>72</v>
      </c>
      <c r="D14">
        <v>100</v>
      </c>
      <c r="E14">
        <v>20</v>
      </c>
      <c r="F14">
        <v>27</v>
      </c>
      <c r="G14">
        <v>30</v>
      </c>
      <c r="H14">
        <v>8</v>
      </c>
      <c r="I14">
        <v>10</v>
      </c>
      <c r="J14">
        <v>6</v>
      </c>
      <c r="K14">
        <v>20</v>
      </c>
      <c r="L14">
        <v>12</v>
      </c>
      <c r="M14">
        <v>2</v>
      </c>
      <c r="N14">
        <v>10</v>
      </c>
      <c r="O14">
        <v>3</v>
      </c>
      <c r="P14">
        <v>17</v>
      </c>
      <c r="Q14">
        <v>17</v>
      </c>
      <c r="R14">
        <v>10</v>
      </c>
    </row>
    <row r="15" spans="1:28" ht="15">
      <c r="A15" s="5" t="s">
        <v>12</v>
      </c>
      <c r="B15">
        <v>14</v>
      </c>
      <c r="C15">
        <v>44</v>
      </c>
      <c r="D15">
        <v>14</v>
      </c>
      <c r="E15">
        <v>4</v>
      </c>
      <c r="F15">
        <v>20</v>
      </c>
      <c r="G15">
        <v>5</v>
      </c>
      <c r="H15">
        <v>17</v>
      </c>
      <c r="I15">
        <v>22</v>
      </c>
      <c r="J15">
        <v>29</v>
      </c>
      <c r="K15">
        <v>11</v>
      </c>
      <c r="L15">
        <v>15</v>
      </c>
      <c r="M15">
        <v>0</v>
      </c>
      <c r="N15">
        <v>3</v>
      </c>
      <c r="O15">
        <v>4</v>
      </c>
      <c r="P15">
        <v>9</v>
      </c>
      <c r="Q15">
        <v>0</v>
      </c>
      <c r="R15">
        <v>2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1</v>
      </c>
      <c r="Z15">
        <v>1</v>
      </c>
      <c r="AA15">
        <v>0</v>
      </c>
      <c r="AB15">
        <v>6</v>
      </c>
    </row>
    <row r="16" spans="1:36" ht="15">
      <c r="A16" s="5" t="s">
        <v>13</v>
      </c>
      <c r="B16">
        <v>9</v>
      </c>
      <c r="C16">
        <v>11</v>
      </c>
      <c r="D16">
        <v>17</v>
      </c>
      <c r="E16">
        <v>26</v>
      </c>
      <c r="F16">
        <v>10</v>
      </c>
      <c r="G16">
        <v>0</v>
      </c>
      <c r="H16">
        <v>3</v>
      </c>
      <c r="I16">
        <v>2</v>
      </c>
      <c r="J16">
        <v>18</v>
      </c>
      <c r="K16">
        <v>9</v>
      </c>
      <c r="L16">
        <v>1</v>
      </c>
      <c r="M16">
        <v>0</v>
      </c>
      <c r="N16">
        <v>7</v>
      </c>
      <c r="O16">
        <v>8</v>
      </c>
      <c r="P16">
        <v>2</v>
      </c>
      <c r="Q16">
        <v>5</v>
      </c>
      <c r="R16">
        <v>14</v>
      </c>
      <c r="S16">
        <v>7</v>
      </c>
      <c r="T16">
        <v>5</v>
      </c>
      <c r="U16">
        <v>2</v>
      </c>
      <c r="V16">
        <v>2</v>
      </c>
      <c r="W16">
        <v>1</v>
      </c>
      <c r="X16">
        <v>3</v>
      </c>
      <c r="Y16">
        <v>0</v>
      </c>
      <c r="Z16">
        <v>0</v>
      </c>
      <c r="AA16">
        <v>0</v>
      </c>
      <c r="AB16">
        <v>1</v>
      </c>
      <c r="AC16">
        <v>0</v>
      </c>
      <c r="AD16">
        <v>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1</v>
      </c>
    </row>
    <row r="17" ht="15">
      <c r="A17" s="5" t="s">
        <v>14</v>
      </c>
    </row>
    <row r="18" spans="1:17" ht="15">
      <c r="A18" s="5" t="s">
        <v>15</v>
      </c>
      <c r="B18">
        <v>14</v>
      </c>
      <c r="C18">
        <v>13</v>
      </c>
      <c r="D18">
        <v>21</v>
      </c>
      <c r="E18">
        <v>13</v>
      </c>
      <c r="F18">
        <v>6</v>
      </c>
      <c r="G18">
        <v>79</v>
      </c>
      <c r="H18">
        <v>13</v>
      </c>
      <c r="I18">
        <v>12</v>
      </c>
      <c r="J18">
        <v>11</v>
      </c>
      <c r="K18">
        <v>4</v>
      </c>
      <c r="L18">
        <v>7</v>
      </c>
      <c r="M18">
        <v>14</v>
      </c>
      <c r="N18">
        <v>1</v>
      </c>
      <c r="O18">
        <v>0</v>
      </c>
      <c r="P18">
        <v>0</v>
      </c>
      <c r="Q18">
        <v>10</v>
      </c>
    </row>
    <row r="19" spans="1:29" ht="15">
      <c r="A19" s="5" t="s">
        <v>16</v>
      </c>
      <c r="B19">
        <v>9</v>
      </c>
      <c r="C19">
        <v>2</v>
      </c>
      <c r="D19">
        <v>4</v>
      </c>
      <c r="E19">
        <v>1</v>
      </c>
      <c r="F19">
        <v>4</v>
      </c>
      <c r="G19">
        <v>8</v>
      </c>
      <c r="H19">
        <v>4</v>
      </c>
      <c r="I19">
        <v>4</v>
      </c>
      <c r="J19">
        <v>1</v>
      </c>
      <c r="K19">
        <v>1</v>
      </c>
      <c r="L19">
        <v>1</v>
      </c>
      <c r="M19">
        <v>2</v>
      </c>
      <c r="N19">
        <v>0</v>
      </c>
      <c r="O19">
        <v>2</v>
      </c>
      <c r="P19">
        <v>1</v>
      </c>
      <c r="Q19">
        <v>2</v>
      </c>
      <c r="R19">
        <v>2</v>
      </c>
      <c r="S19">
        <v>0</v>
      </c>
      <c r="T19">
        <v>1</v>
      </c>
      <c r="U19">
        <v>1</v>
      </c>
      <c r="V19">
        <v>0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</row>
    <row r="20" spans="1:29" ht="15">
      <c r="A20" s="5" t="s">
        <v>17</v>
      </c>
      <c r="B20">
        <v>327</v>
      </c>
      <c r="C20">
        <v>405</v>
      </c>
      <c r="D20">
        <v>452</v>
      </c>
      <c r="E20">
        <v>500</v>
      </c>
      <c r="F20">
        <v>335</v>
      </c>
      <c r="G20">
        <v>319</v>
      </c>
      <c r="H20">
        <v>222</v>
      </c>
      <c r="I20">
        <v>252</v>
      </c>
      <c r="J20">
        <v>227</v>
      </c>
      <c r="K20">
        <v>202</v>
      </c>
      <c r="L20">
        <v>119</v>
      </c>
      <c r="M20">
        <v>117</v>
      </c>
      <c r="N20">
        <v>171</v>
      </c>
      <c r="O20">
        <v>147</v>
      </c>
      <c r="P20">
        <v>183</v>
      </c>
      <c r="Q20">
        <v>92</v>
      </c>
      <c r="R20">
        <v>78</v>
      </c>
      <c r="S20">
        <v>77</v>
      </c>
      <c r="T20">
        <v>72</v>
      </c>
      <c r="U20">
        <v>77</v>
      </c>
      <c r="V20">
        <v>50</v>
      </c>
      <c r="W20">
        <v>37</v>
      </c>
      <c r="X20">
        <v>35</v>
      </c>
      <c r="Y20">
        <v>24</v>
      </c>
      <c r="Z20">
        <v>15</v>
      </c>
      <c r="AA20">
        <v>30</v>
      </c>
      <c r="AB20">
        <v>6</v>
      </c>
      <c r="AC20">
        <v>6</v>
      </c>
    </row>
    <row r="21" spans="1:12" ht="15">
      <c r="A21" s="5" t="s">
        <v>18</v>
      </c>
      <c r="B21">
        <v>0</v>
      </c>
      <c r="C21">
        <v>4</v>
      </c>
      <c r="D21">
        <v>1</v>
      </c>
      <c r="E21">
        <v>1</v>
      </c>
      <c r="F21">
        <v>5</v>
      </c>
      <c r="G21">
        <v>3</v>
      </c>
      <c r="H21">
        <v>2</v>
      </c>
      <c r="I21">
        <v>0</v>
      </c>
      <c r="J21">
        <v>0</v>
      </c>
      <c r="K21">
        <v>0</v>
      </c>
      <c r="L21">
        <v>3</v>
      </c>
    </row>
    <row r="22" spans="1:42" ht="15">
      <c r="A22" s="5" t="s">
        <v>19</v>
      </c>
      <c r="B22">
        <v>74</v>
      </c>
      <c r="C22">
        <v>67</v>
      </c>
      <c r="D22">
        <v>24</v>
      </c>
      <c r="E22">
        <v>20</v>
      </c>
      <c r="F22">
        <v>21</v>
      </c>
      <c r="G22">
        <v>9</v>
      </c>
      <c r="H22">
        <v>16</v>
      </c>
      <c r="I22">
        <v>17</v>
      </c>
      <c r="J22">
        <v>6</v>
      </c>
      <c r="K22">
        <v>1</v>
      </c>
      <c r="L22">
        <v>6</v>
      </c>
      <c r="M22">
        <v>0</v>
      </c>
      <c r="N22">
        <v>0</v>
      </c>
      <c r="O22">
        <v>1</v>
      </c>
      <c r="P22">
        <v>2</v>
      </c>
      <c r="Q22">
        <v>0</v>
      </c>
      <c r="R22">
        <v>0</v>
      </c>
      <c r="S22">
        <v>0</v>
      </c>
      <c r="T22">
        <v>1</v>
      </c>
      <c r="U22">
        <v>1</v>
      </c>
      <c r="V22">
        <v>1</v>
      </c>
      <c r="W22">
        <v>0</v>
      </c>
      <c r="X22">
        <v>0</v>
      </c>
      <c r="Y22">
        <v>0</v>
      </c>
      <c r="Z22">
        <v>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1</v>
      </c>
      <c r="AL22">
        <v>0</v>
      </c>
      <c r="AM22">
        <v>0</v>
      </c>
      <c r="AN22">
        <v>0</v>
      </c>
      <c r="AO22">
        <v>1</v>
      </c>
      <c r="AP22">
        <v>0</v>
      </c>
    </row>
    <row r="23" spans="1:32" ht="15">
      <c r="A23" s="5" t="s">
        <v>20</v>
      </c>
      <c r="B23">
        <v>3</v>
      </c>
      <c r="C23">
        <v>3</v>
      </c>
      <c r="D23">
        <v>0</v>
      </c>
      <c r="E23">
        <v>1</v>
      </c>
      <c r="F23">
        <v>0</v>
      </c>
      <c r="G23">
        <v>3</v>
      </c>
      <c r="H23">
        <v>2</v>
      </c>
      <c r="I23">
        <v>2</v>
      </c>
      <c r="J23">
        <v>0</v>
      </c>
      <c r="K23">
        <v>0</v>
      </c>
      <c r="L23">
        <v>0</v>
      </c>
      <c r="M23">
        <v>2</v>
      </c>
      <c r="N23">
        <v>3</v>
      </c>
      <c r="O23">
        <v>1</v>
      </c>
      <c r="P23">
        <v>1</v>
      </c>
      <c r="Q23">
        <v>2</v>
      </c>
      <c r="R23">
        <v>2</v>
      </c>
      <c r="S23">
        <v>4</v>
      </c>
      <c r="T23">
        <v>1</v>
      </c>
      <c r="U23">
        <v>1</v>
      </c>
      <c r="V23">
        <v>2</v>
      </c>
      <c r="W23">
        <v>1</v>
      </c>
      <c r="X23">
        <v>0</v>
      </c>
      <c r="Y23">
        <v>0</v>
      </c>
      <c r="Z23">
        <v>10</v>
      </c>
      <c r="AA23">
        <v>2</v>
      </c>
      <c r="AB23">
        <v>4</v>
      </c>
      <c r="AC23">
        <v>1</v>
      </c>
      <c r="AD23">
        <v>0</v>
      </c>
      <c r="AE23">
        <v>0</v>
      </c>
      <c r="AF23">
        <v>4</v>
      </c>
    </row>
    <row r="24" spans="1:22" ht="15">
      <c r="A24" s="5" t="s">
        <v>21</v>
      </c>
      <c r="B24">
        <v>0</v>
      </c>
      <c r="C24">
        <v>0</v>
      </c>
      <c r="D24">
        <v>2</v>
      </c>
      <c r="E24">
        <v>0</v>
      </c>
      <c r="F24">
        <v>2</v>
      </c>
      <c r="G24">
        <v>5</v>
      </c>
      <c r="H24">
        <v>20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1</v>
      </c>
      <c r="S24">
        <v>0</v>
      </c>
      <c r="T24">
        <v>2</v>
      </c>
      <c r="U24">
        <v>1</v>
      </c>
      <c r="V24">
        <v>1</v>
      </c>
    </row>
    <row r="25" spans="1:8" ht="15">
      <c r="A25" s="5" t="s">
        <v>22</v>
      </c>
      <c r="B25">
        <v>20</v>
      </c>
      <c r="C25">
        <v>18</v>
      </c>
      <c r="D25">
        <v>5</v>
      </c>
      <c r="E25">
        <v>1</v>
      </c>
      <c r="F25">
        <v>5</v>
      </c>
      <c r="G25">
        <v>4</v>
      </c>
      <c r="H25">
        <v>1</v>
      </c>
    </row>
    <row r="26" spans="1:42" ht="15">
      <c r="A26" s="5" t="s">
        <v>23</v>
      </c>
      <c r="B26">
        <v>0</v>
      </c>
      <c r="C26">
        <v>0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2</v>
      </c>
      <c r="AB26">
        <v>2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</row>
    <row r="27" ht="15">
      <c r="A27" s="2" t="s">
        <v>24</v>
      </c>
    </row>
    <row r="28" spans="1:31" ht="15">
      <c r="A28" s="5" t="s">
        <v>25</v>
      </c>
      <c r="B28">
        <v>156</v>
      </c>
      <c r="C28">
        <v>70</v>
      </c>
      <c r="D28">
        <v>36</v>
      </c>
      <c r="E28">
        <v>24</v>
      </c>
      <c r="F28">
        <v>17</v>
      </c>
      <c r="G28">
        <v>19</v>
      </c>
      <c r="H28">
        <v>23</v>
      </c>
      <c r="I28">
        <v>20</v>
      </c>
      <c r="J28">
        <v>19</v>
      </c>
      <c r="K28">
        <v>20</v>
      </c>
      <c r="L28">
        <v>24</v>
      </c>
      <c r="M28">
        <v>24</v>
      </c>
      <c r="N28">
        <v>17</v>
      </c>
      <c r="O28">
        <v>21</v>
      </c>
      <c r="P28">
        <v>19</v>
      </c>
      <c r="Q28">
        <v>62</v>
      </c>
      <c r="R28">
        <v>12</v>
      </c>
      <c r="S28">
        <v>12</v>
      </c>
      <c r="T28">
        <v>14</v>
      </c>
      <c r="U28">
        <v>14</v>
      </c>
      <c r="V28">
        <v>14</v>
      </c>
      <c r="W28">
        <v>11</v>
      </c>
      <c r="X28">
        <v>21</v>
      </c>
      <c r="Y28">
        <v>31</v>
      </c>
      <c r="Z28">
        <v>13</v>
      </c>
      <c r="AA28">
        <v>19</v>
      </c>
      <c r="AB28">
        <v>19</v>
      </c>
      <c r="AC28">
        <v>5</v>
      </c>
      <c r="AD28">
        <v>0</v>
      </c>
      <c r="AE28">
        <v>2</v>
      </c>
    </row>
    <row r="29" spans="1:29" ht="15">
      <c r="A29" s="5" t="s">
        <v>26</v>
      </c>
      <c r="B29">
        <v>20</v>
      </c>
      <c r="C29">
        <v>23</v>
      </c>
      <c r="D29">
        <v>12</v>
      </c>
      <c r="E29">
        <v>8</v>
      </c>
      <c r="F29">
        <v>8</v>
      </c>
      <c r="G29">
        <v>7</v>
      </c>
      <c r="H29">
        <v>1</v>
      </c>
      <c r="I29">
        <v>5</v>
      </c>
      <c r="J29">
        <v>4</v>
      </c>
      <c r="K29">
        <v>5</v>
      </c>
      <c r="L29">
        <v>0</v>
      </c>
      <c r="M29">
        <v>4</v>
      </c>
      <c r="N29">
        <v>7</v>
      </c>
      <c r="O29">
        <v>2</v>
      </c>
      <c r="P29">
        <v>1</v>
      </c>
      <c r="Q29">
        <v>0</v>
      </c>
      <c r="R29">
        <v>2</v>
      </c>
      <c r="S29">
        <v>4</v>
      </c>
      <c r="T29">
        <v>0</v>
      </c>
      <c r="U29">
        <v>0</v>
      </c>
      <c r="V29">
        <v>1</v>
      </c>
      <c r="W29">
        <v>2</v>
      </c>
      <c r="X29">
        <v>4</v>
      </c>
      <c r="Y29">
        <v>7</v>
      </c>
      <c r="Z29">
        <v>0</v>
      </c>
      <c r="AA29">
        <v>0</v>
      </c>
      <c r="AB29">
        <v>1</v>
      </c>
      <c r="AC29">
        <v>1</v>
      </c>
    </row>
    <row r="30" spans="1:6" ht="15">
      <c r="A30" s="5" t="s">
        <v>27</v>
      </c>
      <c r="B30">
        <v>70</v>
      </c>
      <c r="C30">
        <v>108</v>
      </c>
      <c r="D30">
        <v>51</v>
      </c>
      <c r="E30">
        <v>25</v>
      </c>
      <c r="F30">
        <v>4</v>
      </c>
    </row>
    <row r="31" spans="1:31" ht="15">
      <c r="A31" s="5" t="s">
        <v>28</v>
      </c>
      <c r="B31">
        <v>2</v>
      </c>
      <c r="C31">
        <v>12</v>
      </c>
      <c r="D31">
        <v>9</v>
      </c>
      <c r="E31">
        <v>0</v>
      </c>
      <c r="F31">
        <v>0</v>
      </c>
      <c r="G31">
        <v>3</v>
      </c>
      <c r="H31">
        <v>1</v>
      </c>
      <c r="I31">
        <v>1</v>
      </c>
      <c r="J31">
        <v>1</v>
      </c>
      <c r="K31">
        <v>0</v>
      </c>
      <c r="L31">
        <v>0</v>
      </c>
      <c r="M31">
        <v>4</v>
      </c>
      <c r="N31">
        <v>1</v>
      </c>
      <c r="O31">
        <v>1</v>
      </c>
      <c r="P31">
        <v>1</v>
      </c>
      <c r="Q31">
        <v>1</v>
      </c>
      <c r="R31">
        <v>0</v>
      </c>
      <c r="S31">
        <v>5</v>
      </c>
      <c r="T31">
        <v>2</v>
      </c>
      <c r="U31">
        <v>2</v>
      </c>
      <c r="V31">
        <v>2</v>
      </c>
      <c r="W31">
        <v>1</v>
      </c>
      <c r="X31">
        <v>0</v>
      </c>
      <c r="Y31">
        <v>2</v>
      </c>
      <c r="Z31">
        <v>6</v>
      </c>
      <c r="AA31">
        <v>7</v>
      </c>
      <c r="AB31">
        <v>9</v>
      </c>
      <c r="AC31">
        <v>1</v>
      </c>
      <c r="AD31">
        <v>0</v>
      </c>
      <c r="AE31">
        <v>1</v>
      </c>
    </row>
    <row r="32" spans="1:6" ht="15">
      <c r="A32" s="5" t="s">
        <v>29</v>
      </c>
      <c r="B32">
        <v>1</v>
      </c>
      <c r="C32">
        <v>0</v>
      </c>
      <c r="D32">
        <v>1</v>
      </c>
      <c r="E32">
        <v>6</v>
      </c>
      <c r="F32">
        <v>1</v>
      </c>
    </row>
    <row r="33" spans="1:28" ht="15">
      <c r="A33" s="5" t="s">
        <v>30</v>
      </c>
      <c r="B33">
        <v>32</v>
      </c>
      <c r="C33">
        <v>30</v>
      </c>
      <c r="D33">
        <v>8</v>
      </c>
      <c r="E33">
        <v>10</v>
      </c>
      <c r="F33">
        <v>17</v>
      </c>
      <c r="G33">
        <v>27</v>
      </c>
      <c r="H33">
        <v>16</v>
      </c>
      <c r="I33">
        <v>6</v>
      </c>
      <c r="J33">
        <v>1</v>
      </c>
      <c r="K33">
        <v>1</v>
      </c>
      <c r="L33">
        <v>1</v>
      </c>
      <c r="M33">
        <v>1</v>
      </c>
      <c r="N33">
        <v>5</v>
      </c>
      <c r="O33">
        <v>1</v>
      </c>
      <c r="P33">
        <v>3</v>
      </c>
      <c r="Q33">
        <v>0</v>
      </c>
      <c r="R33">
        <v>2</v>
      </c>
      <c r="S33">
        <v>0</v>
      </c>
      <c r="T33">
        <v>4</v>
      </c>
      <c r="U33">
        <v>4</v>
      </c>
      <c r="V33">
        <v>3</v>
      </c>
      <c r="W33">
        <v>1</v>
      </c>
      <c r="X33">
        <v>1</v>
      </c>
      <c r="Y33">
        <v>5</v>
      </c>
      <c r="Z33">
        <v>7</v>
      </c>
      <c r="AA33">
        <v>7</v>
      </c>
      <c r="AB33">
        <v>8</v>
      </c>
    </row>
    <row r="34" spans="1:20" ht="15">
      <c r="A34" s="5" t="s">
        <v>48</v>
      </c>
      <c r="B34">
        <v>81</v>
      </c>
      <c r="C34">
        <v>128</v>
      </c>
      <c r="D34">
        <v>75</v>
      </c>
      <c r="E34">
        <v>64</v>
      </c>
      <c r="F34">
        <v>24</v>
      </c>
      <c r="G34">
        <v>16</v>
      </c>
      <c r="H34">
        <v>23</v>
      </c>
      <c r="I34">
        <v>26</v>
      </c>
      <c r="J34">
        <v>6</v>
      </c>
      <c r="K34">
        <v>7</v>
      </c>
      <c r="L34">
        <v>10</v>
      </c>
      <c r="M34">
        <v>6</v>
      </c>
      <c r="N34">
        <v>7</v>
      </c>
      <c r="O34">
        <v>11</v>
      </c>
      <c r="P34">
        <v>12</v>
      </c>
      <c r="Q34">
        <v>12</v>
      </c>
      <c r="R34">
        <v>7</v>
      </c>
      <c r="S34">
        <v>2</v>
      </c>
      <c r="T34">
        <v>2</v>
      </c>
    </row>
    <row r="35" spans="1:31" ht="15">
      <c r="A35" s="5" t="s">
        <v>31</v>
      </c>
      <c r="B35">
        <v>670</v>
      </c>
      <c r="C35">
        <v>756</v>
      </c>
      <c r="D35">
        <v>542</v>
      </c>
      <c r="E35">
        <v>614</v>
      </c>
      <c r="F35">
        <v>512</v>
      </c>
      <c r="G35">
        <v>345</v>
      </c>
      <c r="H35">
        <v>327</v>
      </c>
      <c r="I35">
        <v>290</v>
      </c>
      <c r="J35">
        <v>218</v>
      </c>
      <c r="K35">
        <v>380</v>
      </c>
      <c r="L35">
        <v>231</v>
      </c>
      <c r="M35">
        <v>261</v>
      </c>
      <c r="N35">
        <v>251</v>
      </c>
      <c r="O35">
        <v>233</v>
      </c>
      <c r="P35">
        <v>229</v>
      </c>
      <c r="Q35">
        <v>233</v>
      </c>
      <c r="R35">
        <v>193</v>
      </c>
      <c r="S35">
        <v>308</v>
      </c>
      <c r="T35">
        <v>251</v>
      </c>
      <c r="U35">
        <v>228</v>
      </c>
      <c r="V35">
        <v>211</v>
      </c>
      <c r="W35">
        <v>221</v>
      </c>
      <c r="X35">
        <v>170</v>
      </c>
      <c r="Y35">
        <v>88</v>
      </c>
      <c r="Z35">
        <v>107</v>
      </c>
      <c r="AA35">
        <v>58</v>
      </c>
      <c r="AB35">
        <v>68</v>
      </c>
      <c r="AC35">
        <v>24</v>
      </c>
      <c r="AD35">
        <v>3</v>
      </c>
      <c r="AE35">
        <v>4</v>
      </c>
    </row>
    <row r="36" spans="1:33" ht="15">
      <c r="A36" s="5" t="s">
        <v>32</v>
      </c>
      <c r="B36">
        <v>183</v>
      </c>
      <c r="C36">
        <v>179</v>
      </c>
      <c r="D36">
        <v>147</v>
      </c>
      <c r="E36">
        <v>116</v>
      </c>
      <c r="F36">
        <v>98</v>
      </c>
      <c r="G36">
        <v>84</v>
      </c>
      <c r="H36">
        <v>100</v>
      </c>
      <c r="I36">
        <v>79</v>
      </c>
      <c r="J36">
        <v>68</v>
      </c>
      <c r="K36">
        <v>73</v>
      </c>
      <c r="L36">
        <v>49</v>
      </c>
      <c r="M36">
        <v>44</v>
      </c>
      <c r="N36">
        <v>46</v>
      </c>
      <c r="O36">
        <v>27</v>
      </c>
      <c r="P36">
        <v>55</v>
      </c>
      <c r="Q36">
        <v>47</v>
      </c>
      <c r="R36">
        <v>44</v>
      </c>
      <c r="S36">
        <v>51</v>
      </c>
      <c r="T36">
        <v>26</v>
      </c>
      <c r="U36">
        <v>29</v>
      </c>
      <c r="V36">
        <v>32</v>
      </c>
      <c r="W36">
        <v>30</v>
      </c>
      <c r="X36">
        <v>48</v>
      </c>
      <c r="Y36">
        <v>23</v>
      </c>
      <c r="Z36">
        <v>36</v>
      </c>
      <c r="AA36">
        <v>27</v>
      </c>
      <c r="AB36">
        <v>18</v>
      </c>
      <c r="AC36">
        <v>15</v>
      </c>
      <c r="AD36">
        <v>2</v>
      </c>
      <c r="AE36">
        <v>0</v>
      </c>
      <c r="AF36">
        <v>0</v>
      </c>
      <c r="AG36">
        <v>1</v>
      </c>
    </row>
    <row r="37" spans="1:44" ht="15">
      <c r="A37" s="5" t="s">
        <v>33</v>
      </c>
      <c r="B37">
        <v>171</v>
      </c>
      <c r="C37">
        <v>168</v>
      </c>
      <c r="D37">
        <v>89</v>
      </c>
      <c r="E37">
        <v>109</v>
      </c>
      <c r="F37">
        <v>153</v>
      </c>
      <c r="G37">
        <v>109</v>
      </c>
      <c r="H37">
        <v>107</v>
      </c>
      <c r="I37">
        <v>66</v>
      </c>
      <c r="J37">
        <v>62</v>
      </c>
      <c r="K37">
        <v>47</v>
      </c>
      <c r="L37">
        <v>30</v>
      </c>
      <c r="M37">
        <v>15</v>
      </c>
      <c r="N37">
        <v>11</v>
      </c>
      <c r="O37">
        <v>6</v>
      </c>
      <c r="P37">
        <v>1</v>
      </c>
      <c r="Q37">
        <v>2</v>
      </c>
      <c r="R37">
        <v>1</v>
      </c>
      <c r="S37">
        <v>0</v>
      </c>
      <c r="T37">
        <v>0</v>
      </c>
      <c r="U37">
        <v>0</v>
      </c>
      <c r="V37">
        <v>1</v>
      </c>
      <c r="W37">
        <v>1</v>
      </c>
      <c r="X37">
        <v>1</v>
      </c>
      <c r="Y37">
        <v>1</v>
      </c>
      <c r="Z37">
        <v>0</v>
      </c>
      <c r="AA37">
        <v>3</v>
      </c>
      <c r="AB37">
        <v>0</v>
      </c>
      <c r="AC37">
        <v>1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1</v>
      </c>
      <c r="AN37">
        <v>0</v>
      </c>
      <c r="AO37">
        <v>1</v>
      </c>
      <c r="AP37">
        <v>0</v>
      </c>
      <c r="AQ37">
        <v>0</v>
      </c>
      <c r="AR37">
        <v>0</v>
      </c>
    </row>
    <row r="38" spans="1:5" ht="15">
      <c r="A38" s="5" t="s">
        <v>34</v>
      </c>
      <c r="E38">
        <v>2</v>
      </c>
    </row>
    <row r="39" spans="1:21" ht="15">
      <c r="A39" s="5" t="s">
        <v>35</v>
      </c>
      <c r="B39">
        <v>40</v>
      </c>
      <c r="C39">
        <v>35</v>
      </c>
      <c r="D39">
        <v>38</v>
      </c>
      <c r="E39">
        <v>40</v>
      </c>
      <c r="F39">
        <v>13</v>
      </c>
      <c r="G39">
        <v>22</v>
      </c>
      <c r="H39">
        <v>14</v>
      </c>
      <c r="I39">
        <v>26</v>
      </c>
      <c r="J39">
        <v>34</v>
      </c>
      <c r="K39">
        <v>34</v>
      </c>
      <c r="L39">
        <v>10</v>
      </c>
      <c r="M39">
        <v>10</v>
      </c>
      <c r="N39">
        <v>12</v>
      </c>
      <c r="O39">
        <v>9</v>
      </c>
      <c r="P39">
        <v>16</v>
      </c>
      <c r="Q39">
        <v>2</v>
      </c>
      <c r="R39">
        <v>1</v>
      </c>
      <c r="S39">
        <v>6</v>
      </c>
      <c r="T39">
        <v>7</v>
      </c>
      <c r="U39">
        <v>5</v>
      </c>
    </row>
    <row r="40" spans="1:42" ht="15">
      <c r="A40" s="5" t="s">
        <v>36</v>
      </c>
      <c r="B40">
        <v>7</v>
      </c>
      <c r="C40">
        <v>4</v>
      </c>
      <c r="D40">
        <v>5</v>
      </c>
      <c r="I40">
        <v>2</v>
      </c>
      <c r="M40">
        <v>1</v>
      </c>
      <c r="N40">
        <v>0</v>
      </c>
      <c r="O40">
        <v>1</v>
      </c>
      <c r="P40">
        <v>0</v>
      </c>
      <c r="Q40">
        <v>1</v>
      </c>
      <c r="R40">
        <v>2</v>
      </c>
      <c r="S40">
        <v>1</v>
      </c>
      <c r="T40">
        <v>2</v>
      </c>
      <c r="U40">
        <v>0</v>
      </c>
      <c r="V40">
        <v>1</v>
      </c>
      <c r="W40">
        <v>0</v>
      </c>
      <c r="X40">
        <v>1</v>
      </c>
      <c r="Y40">
        <v>1</v>
      </c>
      <c r="Z40">
        <v>1</v>
      </c>
      <c r="AA40">
        <v>1</v>
      </c>
      <c r="AB40">
        <v>3</v>
      </c>
      <c r="AP40">
        <v>1</v>
      </c>
    </row>
    <row r="41" spans="1:17" ht="15">
      <c r="A41" s="2" t="s">
        <v>37</v>
      </c>
      <c r="B41">
        <v>12</v>
      </c>
      <c r="C41">
        <v>5</v>
      </c>
      <c r="D41">
        <v>6</v>
      </c>
      <c r="E41">
        <v>3</v>
      </c>
      <c r="F41">
        <v>5</v>
      </c>
      <c r="G41">
        <v>24</v>
      </c>
      <c r="H41">
        <v>4</v>
      </c>
      <c r="I41">
        <v>3</v>
      </c>
      <c r="J41">
        <v>13</v>
      </c>
      <c r="K41">
        <v>15</v>
      </c>
      <c r="L41">
        <v>17</v>
      </c>
      <c r="M41">
        <v>0</v>
      </c>
      <c r="N41">
        <v>1</v>
      </c>
      <c r="O41">
        <v>0</v>
      </c>
      <c r="P41">
        <v>0</v>
      </c>
      <c r="Q41">
        <v>4</v>
      </c>
    </row>
    <row r="42" spans="1:29" ht="15">
      <c r="A42" s="5" t="s">
        <v>38</v>
      </c>
      <c r="B42">
        <v>286</v>
      </c>
      <c r="C42">
        <v>208</v>
      </c>
      <c r="D42">
        <v>114</v>
      </c>
      <c r="E42">
        <v>104</v>
      </c>
      <c r="F42">
        <v>110</v>
      </c>
      <c r="G42">
        <v>130</v>
      </c>
      <c r="H42">
        <v>30</v>
      </c>
      <c r="I42">
        <v>35</v>
      </c>
      <c r="J42">
        <v>30</v>
      </c>
      <c r="K42">
        <v>58</v>
      </c>
      <c r="L42">
        <v>39</v>
      </c>
      <c r="M42">
        <v>40</v>
      </c>
      <c r="N42">
        <v>38</v>
      </c>
      <c r="O42">
        <v>20</v>
      </c>
      <c r="P42">
        <v>33</v>
      </c>
      <c r="Q42">
        <v>17</v>
      </c>
      <c r="R42">
        <v>51</v>
      </c>
      <c r="S42">
        <v>22</v>
      </c>
      <c r="T42">
        <v>22</v>
      </c>
      <c r="U42">
        <v>14</v>
      </c>
      <c r="V42">
        <v>12</v>
      </c>
      <c r="W42">
        <v>12</v>
      </c>
      <c r="X42">
        <v>15</v>
      </c>
      <c r="Y42">
        <v>15</v>
      </c>
      <c r="Z42">
        <v>9</v>
      </c>
      <c r="AA42">
        <v>4</v>
      </c>
      <c r="AB42">
        <v>3</v>
      </c>
      <c r="AC42">
        <v>1</v>
      </c>
    </row>
    <row r="43" spans="1:31" ht="15">
      <c r="A43" s="5" t="s">
        <v>39</v>
      </c>
      <c r="B43">
        <v>37</v>
      </c>
      <c r="C43">
        <v>21</v>
      </c>
      <c r="D43">
        <v>28</v>
      </c>
      <c r="E43">
        <v>14</v>
      </c>
      <c r="F43">
        <v>6</v>
      </c>
      <c r="G43">
        <v>18</v>
      </c>
      <c r="H43">
        <v>29</v>
      </c>
      <c r="I43">
        <v>17</v>
      </c>
      <c r="J43">
        <v>12</v>
      </c>
      <c r="K43">
        <v>18</v>
      </c>
      <c r="L43">
        <v>10</v>
      </c>
      <c r="M43">
        <v>6</v>
      </c>
      <c r="N43">
        <v>1</v>
      </c>
      <c r="O43">
        <v>5</v>
      </c>
      <c r="P43">
        <v>19</v>
      </c>
      <c r="Q43">
        <v>8</v>
      </c>
      <c r="R43">
        <v>4</v>
      </c>
      <c r="S43">
        <v>5</v>
      </c>
      <c r="T43">
        <v>3</v>
      </c>
      <c r="U43">
        <v>2</v>
      </c>
      <c r="V43">
        <v>7</v>
      </c>
      <c r="W43">
        <v>2</v>
      </c>
      <c r="X43">
        <v>9</v>
      </c>
      <c r="Y43">
        <v>5</v>
      </c>
      <c r="Z43">
        <v>6</v>
      </c>
      <c r="AA43">
        <v>11</v>
      </c>
      <c r="AB43">
        <v>7</v>
      </c>
      <c r="AC43">
        <v>2</v>
      </c>
      <c r="AD43">
        <v>1</v>
      </c>
      <c r="AE43">
        <v>1</v>
      </c>
    </row>
    <row r="44" spans="1:33" ht="15">
      <c r="A44" s="5" t="s">
        <v>40</v>
      </c>
      <c r="B44">
        <v>189</v>
      </c>
      <c r="C44">
        <v>183</v>
      </c>
      <c r="D44">
        <v>224</v>
      </c>
      <c r="E44">
        <v>134</v>
      </c>
      <c r="F44">
        <v>144</v>
      </c>
      <c r="G44">
        <v>164</v>
      </c>
      <c r="H44">
        <v>97</v>
      </c>
      <c r="I44">
        <v>72</v>
      </c>
      <c r="J44">
        <v>38</v>
      </c>
      <c r="K44">
        <v>28</v>
      </c>
      <c r="L44">
        <v>12</v>
      </c>
      <c r="M44">
        <v>17</v>
      </c>
      <c r="N44">
        <v>21</v>
      </c>
      <c r="O44">
        <v>13</v>
      </c>
      <c r="P44">
        <v>65</v>
      </c>
      <c r="Q44">
        <v>27</v>
      </c>
      <c r="R44">
        <v>25</v>
      </c>
      <c r="S44">
        <v>30</v>
      </c>
      <c r="T44">
        <v>21</v>
      </c>
      <c r="U44">
        <v>21</v>
      </c>
      <c r="V44">
        <v>16</v>
      </c>
      <c r="W44">
        <v>15</v>
      </c>
      <c r="X44">
        <v>9</v>
      </c>
      <c r="Y44">
        <v>9</v>
      </c>
      <c r="Z44">
        <v>9</v>
      </c>
      <c r="AA44">
        <v>28</v>
      </c>
      <c r="AB44" t="s">
        <v>49</v>
      </c>
      <c r="AC44" t="s">
        <v>49</v>
      </c>
      <c r="AD44" t="s">
        <v>49</v>
      </c>
      <c r="AE44" t="s">
        <v>49</v>
      </c>
      <c r="AF44" t="s">
        <v>49</v>
      </c>
      <c r="AG44" t="s">
        <v>49</v>
      </c>
    </row>
    <row r="45" spans="1:18" ht="15">
      <c r="A45" s="5" t="s">
        <v>41</v>
      </c>
      <c r="B45">
        <v>13</v>
      </c>
      <c r="C45">
        <v>13</v>
      </c>
      <c r="D45">
        <v>6</v>
      </c>
      <c r="E45">
        <v>11</v>
      </c>
      <c r="F45">
        <v>2</v>
      </c>
      <c r="G45">
        <v>2</v>
      </c>
      <c r="H45">
        <v>7</v>
      </c>
      <c r="I45">
        <v>4</v>
      </c>
      <c r="J45">
        <v>2</v>
      </c>
      <c r="K45">
        <v>0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</row>
    <row r="46" spans="1:32" ht="15">
      <c r="A46" s="5" t="s">
        <v>42</v>
      </c>
      <c r="B46">
        <v>458</v>
      </c>
      <c r="C46">
        <v>481</v>
      </c>
      <c r="D46">
        <v>273</v>
      </c>
      <c r="E46">
        <v>210</v>
      </c>
      <c r="F46">
        <v>139</v>
      </c>
      <c r="G46">
        <v>122</v>
      </c>
      <c r="H46">
        <v>93</v>
      </c>
      <c r="I46">
        <v>131</v>
      </c>
      <c r="J46">
        <v>39</v>
      </c>
      <c r="K46">
        <v>49</v>
      </c>
      <c r="L46">
        <v>46</v>
      </c>
      <c r="M46">
        <v>50</v>
      </c>
      <c r="N46">
        <v>52</v>
      </c>
      <c r="O46">
        <v>57</v>
      </c>
      <c r="P46">
        <v>59</v>
      </c>
      <c r="Q46">
        <v>51</v>
      </c>
      <c r="R46">
        <v>53</v>
      </c>
      <c r="S46">
        <v>54</v>
      </c>
      <c r="T46">
        <v>80</v>
      </c>
      <c r="U46">
        <v>75</v>
      </c>
      <c r="V46">
        <v>92</v>
      </c>
      <c r="W46">
        <v>67</v>
      </c>
      <c r="X46">
        <v>80</v>
      </c>
      <c r="Y46">
        <v>61</v>
      </c>
      <c r="Z46">
        <v>90</v>
      </c>
      <c r="AA46">
        <v>65</v>
      </c>
      <c r="AB46">
        <v>42</v>
      </c>
      <c r="AC46">
        <v>27</v>
      </c>
      <c r="AD46">
        <v>2</v>
      </c>
      <c r="AE46">
        <v>0</v>
      </c>
      <c r="AF46">
        <v>1</v>
      </c>
    </row>
    <row r="47" spans="1:29" ht="15">
      <c r="A47" s="5" t="s">
        <v>43</v>
      </c>
      <c r="B47">
        <v>13</v>
      </c>
      <c r="C47">
        <v>12</v>
      </c>
      <c r="D47">
        <v>27</v>
      </c>
      <c r="E47">
        <v>8</v>
      </c>
      <c r="F47">
        <v>2</v>
      </c>
      <c r="G47">
        <v>2</v>
      </c>
      <c r="H47">
        <v>3</v>
      </c>
      <c r="I47">
        <v>0</v>
      </c>
      <c r="J47">
        <v>4</v>
      </c>
      <c r="K47">
        <v>3</v>
      </c>
      <c r="L47">
        <v>2</v>
      </c>
      <c r="M47">
        <v>0</v>
      </c>
      <c r="N47">
        <v>5</v>
      </c>
      <c r="O47">
        <v>1</v>
      </c>
      <c r="P47">
        <v>1</v>
      </c>
      <c r="Q47">
        <v>0</v>
      </c>
      <c r="R47">
        <v>8</v>
      </c>
      <c r="S47">
        <v>0</v>
      </c>
      <c r="T47">
        <v>2</v>
      </c>
      <c r="U47">
        <v>1</v>
      </c>
      <c r="V47">
        <v>2</v>
      </c>
      <c r="W47">
        <v>2</v>
      </c>
      <c r="X47">
        <v>1</v>
      </c>
      <c r="Y47">
        <v>1</v>
      </c>
      <c r="Z47">
        <v>1</v>
      </c>
      <c r="AC47">
        <v>1</v>
      </c>
    </row>
    <row r="48" spans="1:10" ht="15">
      <c r="A48" s="6" t="s">
        <v>44</v>
      </c>
      <c r="B48">
        <v>12</v>
      </c>
      <c r="C48">
        <v>2</v>
      </c>
      <c r="D48">
        <v>3</v>
      </c>
      <c r="E48">
        <v>2</v>
      </c>
      <c r="F48">
        <v>1</v>
      </c>
      <c r="G48">
        <v>1</v>
      </c>
      <c r="H48">
        <v>3</v>
      </c>
      <c r="I48">
        <v>2</v>
      </c>
      <c r="J48">
        <v>4</v>
      </c>
    </row>
    <row r="49" spans="1:23" ht="15">
      <c r="A49" s="6" t="s">
        <v>45</v>
      </c>
      <c r="B49">
        <v>2</v>
      </c>
      <c r="C49">
        <v>3</v>
      </c>
      <c r="D49">
        <v>9</v>
      </c>
      <c r="E49">
        <v>1</v>
      </c>
      <c r="G49">
        <v>5</v>
      </c>
      <c r="H49">
        <v>1</v>
      </c>
      <c r="J49">
        <v>2</v>
      </c>
      <c r="M49">
        <v>2</v>
      </c>
      <c r="N49">
        <v>2</v>
      </c>
      <c r="O49">
        <v>5</v>
      </c>
      <c r="P49">
        <v>7</v>
      </c>
      <c r="Q49">
        <v>3</v>
      </c>
      <c r="S49">
        <v>2</v>
      </c>
      <c r="U49">
        <v>1</v>
      </c>
      <c r="V49">
        <v>4</v>
      </c>
      <c r="W49">
        <v>11</v>
      </c>
    </row>
    <row r="50" spans="1:37" ht="15">
      <c r="A50" s="6" t="s">
        <v>46</v>
      </c>
      <c r="B50">
        <v>159</v>
      </c>
      <c r="C50">
        <v>226</v>
      </c>
      <c r="D50">
        <v>182</v>
      </c>
      <c r="E50">
        <v>229</v>
      </c>
      <c r="F50">
        <v>178</v>
      </c>
      <c r="G50">
        <v>136</v>
      </c>
      <c r="H50">
        <v>122</v>
      </c>
      <c r="I50">
        <v>152</v>
      </c>
      <c r="J50">
        <v>136</v>
      </c>
      <c r="K50">
        <v>111</v>
      </c>
      <c r="L50">
        <v>27</v>
      </c>
      <c r="M50">
        <v>5</v>
      </c>
      <c r="N50">
        <v>5</v>
      </c>
      <c r="O50">
        <v>4</v>
      </c>
      <c r="P50">
        <v>18</v>
      </c>
      <c r="Q50">
        <v>5</v>
      </c>
      <c r="S50">
        <v>13</v>
      </c>
      <c r="T50">
        <v>24</v>
      </c>
      <c r="U50">
        <v>6</v>
      </c>
      <c r="V50">
        <v>4</v>
      </c>
      <c r="W50">
        <v>4</v>
      </c>
      <c r="X50">
        <v>8</v>
      </c>
      <c r="Y50">
        <v>9</v>
      </c>
      <c r="Z50">
        <v>3</v>
      </c>
      <c r="AA50">
        <v>4</v>
      </c>
      <c r="AJ50">
        <v>1</v>
      </c>
      <c r="AK50">
        <v>1</v>
      </c>
    </row>
    <row r="52" spans="1:42" s="4" customFormat="1" ht="15">
      <c r="A52" s="7" t="s">
        <v>50</v>
      </c>
      <c r="B52" s="4">
        <f>SUM(B4:B51)</f>
        <v>4158</v>
      </c>
      <c r="C52" s="4">
        <f aca="true" t="shared" si="1" ref="C52:AP52">SUM(C4:C51)</f>
        <v>4696</v>
      </c>
      <c r="D52" s="4">
        <f t="shared" si="1"/>
        <v>3250</v>
      </c>
      <c r="E52" s="4">
        <f t="shared" si="1"/>
        <v>2875</v>
      </c>
      <c r="F52" s="4">
        <f t="shared" si="1"/>
        <v>2376</v>
      </c>
      <c r="G52" s="4">
        <f t="shared" si="1"/>
        <v>2414</v>
      </c>
      <c r="H52" s="4">
        <f t="shared" si="1"/>
        <v>1958</v>
      </c>
      <c r="I52" s="4">
        <f t="shared" si="1"/>
        <v>1702</v>
      </c>
      <c r="J52" s="4">
        <f t="shared" si="1"/>
        <v>1464</v>
      </c>
      <c r="K52" s="4">
        <f t="shared" si="1"/>
        <v>1691</v>
      </c>
      <c r="L52" s="4">
        <f t="shared" si="1"/>
        <v>819</v>
      </c>
      <c r="M52" s="4">
        <f t="shared" si="1"/>
        <v>784</v>
      </c>
      <c r="N52" s="4">
        <f t="shared" si="1"/>
        <v>793</v>
      </c>
      <c r="O52" s="4">
        <f t="shared" si="1"/>
        <v>693</v>
      </c>
      <c r="P52" s="4">
        <f t="shared" si="1"/>
        <v>907</v>
      </c>
      <c r="Q52" s="4">
        <f t="shared" si="1"/>
        <v>733</v>
      </c>
      <c r="R52" s="4">
        <f t="shared" si="1"/>
        <v>633</v>
      </c>
      <c r="S52" s="4">
        <f t="shared" si="1"/>
        <v>718</v>
      </c>
      <c r="T52" s="4">
        <f t="shared" si="1"/>
        <v>642</v>
      </c>
      <c r="U52" s="4">
        <f t="shared" si="1"/>
        <v>574</v>
      </c>
      <c r="V52" s="4">
        <f t="shared" si="1"/>
        <v>560</v>
      </c>
      <c r="W52" s="4">
        <f t="shared" si="1"/>
        <v>528</v>
      </c>
      <c r="X52" s="4">
        <f t="shared" si="1"/>
        <v>515</v>
      </c>
      <c r="Y52" s="4">
        <f t="shared" si="1"/>
        <v>391</v>
      </c>
      <c r="Z52" s="4">
        <f t="shared" si="1"/>
        <v>386</v>
      </c>
      <c r="AA52" s="4">
        <f t="shared" si="1"/>
        <v>366</v>
      </c>
      <c r="AB52" s="4">
        <f t="shared" si="1"/>
        <v>458</v>
      </c>
      <c r="AC52" s="4">
        <f t="shared" si="1"/>
        <v>117</v>
      </c>
      <c r="AD52" s="4">
        <f t="shared" si="1"/>
        <v>20</v>
      </c>
      <c r="AE52" s="4">
        <f t="shared" si="1"/>
        <v>17</v>
      </c>
      <c r="AF52" s="4">
        <f t="shared" si="1"/>
        <v>6</v>
      </c>
      <c r="AG52" s="4">
        <f t="shared" si="1"/>
        <v>4</v>
      </c>
      <c r="AH52" s="4">
        <f t="shared" si="1"/>
        <v>0</v>
      </c>
      <c r="AI52" s="4">
        <f t="shared" si="1"/>
        <v>0</v>
      </c>
      <c r="AJ52" s="4">
        <f t="shared" si="1"/>
        <v>2</v>
      </c>
      <c r="AK52" s="4">
        <f t="shared" si="1"/>
        <v>2</v>
      </c>
      <c r="AL52" s="4">
        <f t="shared" si="1"/>
        <v>0</v>
      </c>
      <c r="AM52" s="4">
        <f t="shared" si="1"/>
        <v>1</v>
      </c>
      <c r="AN52" s="4">
        <f t="shared" si="1"/>
        <v>0</v>
      </c>
      <c r="AO52" s="4">
        <f t="shared" si="1"/>
        <v>2</v>
      </c>
      <c r="AP52" s="4">
        <f t="shared" si="1"/>
        <v>2</v>
      </c>
    </row>
    <row r="54" spans="1:31" ht="15">
      <c r="A54" t="s">
        <v>53</v>
      </c>
      <c r="B54">
        <v>1245</v>
      </c>
      <c r="C54">
        <v>971</v>
      </c>
      <c r="D54">
        <v>872</v>
      </c>
      <c r="E54">
        <v>673</v>
      </c>
      <c r="F54">
        <v>573</v>
      </c>
      <c r="G54">
        <v>750</v>
      </c>
      <c r="H54">
        <v>637</v>
      </c>
      <c r="I54">
        <v>523</v>
      </c>
      <c r="J54">
        <v>293</v>
      </c>
      <c r="K54">
        <v>457</v>
      </c>
      <c r="L54">
        <v>254</v>
      </c>
      <c r="M54">
        <v>300</v>
      </c>
      <c r="N54">
        <v>342</v>
      </c>
      <c r="O54">
        <v>204</v>
      </c>
      <c r="P54">
        <v>231</v>
      </c>
      <c r="Q54">
        <v>236</v>
      </c>
      <c r="R54">
        <v>202</v>
      </c>
      <c r="S54">
        <v>192</v>
      </c>
      <c r="T54">
        <v>214</v>
      </c>
      <c r="U54">
        <v>265</v>
      </c>
      <c r="V54">
        <v>136</v>
      </c>
      <c r="W54">
        <v>113</v>
      </c>
      <c r="X54">
        <v>129</v>
      </c>
      <c r="Y54">
        <v>113</v>
      </c>
      <c r="Z54">
        <v>252</v>
      </c>
      <c r="AA54">
        <v>265</v>
      </c>
      <c r="AB54">
        <v>153</v>
      </c>
      <c r="AC54">
        <v>40</v>
      </c>
      <c r="AD54">
        <v>12</v>
      </c>
      <c r="AE54">
        <v>8</v>
      </c>
    </row>
    <row r="55" spans="1:31" ht="15">
      <c r="A55" t="s">
        <v>51</v>
      </c>
      <c r="B55">
        <v>1091</v>
      </c>
      <c r="C55">
        <v>1068</v>
      </c>
      <c r="D55">
        <v>745</v>
      </c>
      <c r="E55">
        <v>503</v>
      </c>
      <c r="F55">
        <v>544</v>
      </c>
      <c r="G55">
        <v>579</v>
      </c>
      <c r="H55">
        <v>485</v>
      </c>
      <c r="I55">
        <v>451</v>
      </c>
      <c r="J55">
        <v>405</v>
      </c>
      <c r="K55">
        <v>472</v>
      </c>
      <c r="L55">
        <v>361</v>
      </c>
      <c r="M55">
        <v>476</v>
      </c>
      <c r="N55">
        <v>384</v>
      </c>
      <c r="O55">
        <v>456</v>
      </c>
      <c r="P55">
        <v>252</v>
      </c>
      <c r="Q55">
        <v>284</v>
      </c>
      <c r="R55">
        <v>348</v>
      </c>
      <c r="S55">
        <v>254</v>
      </c>
      <c r="T55">
        <v>207</v>
      </c>
      <c r="U55">
        <v>183</v>
      </c>
      <c r="V55">
        <v>149</v>
      </c>
      <c r="W55">
        <v>113</v>
      </c>
      <c r="X55">
        <v>124</v>
      </c>
      <c r="Y55">
        <v>68</v>
      </c>
      <c r="Z55">
        <v>84</v>
      </c>
      <c r="AA55">
        <v>92</v>
      </c>
      <c r="AB55">
        <v>89</v>
      </c>
      <c r="AC55">
        <v>73</v>
      </c>
      <c r="AD55">
        <v>22</v>
      </c>
      <c r="AE55">
        <v>9</v>
      </c>
    </row>
    <row r="56" spans="1:31" ht="15">
      <c r="A56" t="s">
        <v>52</v>
      </c>
      <c r="B56">
        <v>6850</v>
      </c>
      <c r="C56">
        <v>5927</v>
      </c>
      <c r="D56">
        <v>3707</v>
      </c>
      <c r="E56">
        <v>3138</v>
      </c>
      <c r="F56">
        <v>3144</v>
      </c>
      <c r="G56">
        <v>3686</v>
      </c>
      <c r="H56">
        <v>2792</v>
      </c>
      <c r="I56">
        <v>2565</v>
      </c>
      <c r="J56">
        <v>2192</v>
      </c>
      <c r="K56">
        <v>2110</v>
      </c>
      <c r="L56">
        <v>1527</v>
      </c>
      <c r="M56">
        <v>1955</v>
      </c>
      <c r="N56">
        <v>1698</v>
      </c>
      <c r="O56">
        <v>1629</v>
      </c>
      <c r="P56">
        <v>1659</v>
      </c>
      <c r="Q56">
        <v>1396</v>
      </c>
      <c r="R56">
        <v>1311</v>
      </c>
      <c r="S56">
        <v>1377</v>
      </c>
      <c r="T56">
        <v>1367</v>
      </c>
      <c r="U56">
        <v>1291</v>
      </c>
      <c r="V56">
        <v>1061</v>
      </c>
      <c r="W56">
        <v>1007</v>
      </c>
      <c r="X56">
        <v>947</v>
      </c>
      <c r="Y56">
        <v>783</v>
      </c>
      <c r="Z56">
        <v>626</v>
      </c>
      <c r="AA56">
        <v>841</v>
      </c>
      <c r="AB56">
        <v>470</v>
      </c>
      <c r="AC56">
        <v>259</v>
      </c>
      <c r="AD56">
        <v>69</v>
      </c>
      <c r="AE56">
        <v>50</v>
      </c>
    </row>
    <row r="57" spans="1:31" ht="15">
      <c r="A57" t="s">
        <v>54</v>
      </c>
      <c r="B57">
        <v>1163</v>
      </c>
      <c r="C57">
        <v>1224</v>
      </c>
      <c r="D57">
        <v>927</v>
      </c>
      <c r="E57">
        <v>677</v>
      </c>
      <c r="F57">
        <v>603</v>
      </c>
      <c r="G57">
        <v>976</v>
      </c>
      <c r="H57">
        <v>744</v>
      </c>
      <c r="I57">
        <v>820</v>
      </c>
      <c r="J57">
        <v>412</v>
      </c>
      <c r="K57">
        <v>459</v>
      </c>
      <c r="L57">
        <v>326</v>
      </c>
      <c r="M57">
        <v>483</v>
      </c>
      <c r="N57">
        <v>406</v>
      </c>
      <c r="O57">
        <v>346</v>
      </c>
      <c r="P57">
        <v>280</v>
      </c>
      <c r="Q57">
        <v>281</v>
      </c>
      <c r="R57">
        <v>235</v>
      </c>
      <c r="S57">
        <v>283</v>
      </c>
      <c r="T57">
        <v>232</v>
      </c>
      <c r="U57">
        <v>199</v>
      </c>
      <c r="V57">
        <v>304</v>
      </c>
      <c r="W57">
        <v>134</v>
      </c>
      <c r="X57">
        <v>140</v>
      </c>
      <c r="Y57">
        <v>118</v>
      </c>
      <c r="Z57">
        <v>110</v>
      </c>
      <c r="AA57">
        <v>187</v>
      </c>
      <c r="AB57">
        <v>139</v>
      </c>
      <c r="AC57">
        <v>44</v>
      </c>
      <c r="AD57">
        <v>14</v>
      </c>
      <c r="AE57">
        <v>19</v>
      </c>
    </row>
    <row r="58" spans="1:31" ht="15">
      <c r="A58" s="8" t="s">
        <v>55</v>
      </c>
      <c r="B58">
        <v>915</v>
      </c>
      <c r="C58">
        <v>298</v>
      </c>
      <c r="D58">
        <v>382</v>
      </c>
      <c r="E58">
        <v>222</v>
      </c>
      <c r="F58">
        <v>391</v>
      </c>
      <c r="G58">
        <v>247</v>
      </c>
      <c r="H58">
        <v>321</v>
      </c>
      <c r="I58">
        <v>280</v>
      </c>
      <c r="J58">
        <v>184</v>
      </c>
      <c r="K58">
        <v>161</v>
      </c>
      <c r="L58">
        <v>166</v>
      </c>
      <c r="M58">
        <v>222</v>
      </c>
      <c r="N58">
        <v>175</v>
      </c>
      <c r="O58">
        <v>141</v>
      </c>
      <c r="P58">
        <v>143</v>
      </c>
      <c r="Q58">
        <v>239</v>
      </c>
      <c r="R58">
        <v>117</v>
      </c>
      <c r="S58">
        <v>131</v>
      </c>
      <c r="T58">
        <v>77</v>
      </c>
      <c r="U58">
        <v>55</v>
      </c>
      <c r="V58">
        <v>20</v>
      </c>
      <c r="W58">
        <v>21</v>
      </c>
      <c r="X58">
        <v>58</v>
      </c>
      <c r="Y58">
        <v>18</v>
      </c>
      <c r="Z58">
        <v>31</v>
      </c>
      <c r="AA58">
        <v>25</v>
      </c>
      <c r="AB58">
        <v>20</v>
      </c>
      <c r="AC58">
        <v>9</v>
      </c>
      <c r="AD58">
        <v>8</v>
      </c>
      <c r="AE58">
        <v>15</v>
      </c>
    </row>
    <row r="59" spans="1:31" s="4" customFormat="1" ht="15">
      <c r="A59" s="4" t="s">
        <v>56</v>
      </c>
      <c r="B59" s="4">
        <f>SUM(B54:B58)</f>
        <v>11264</v>
      </c>
      <c r="C59" s="4">
        <f aca="true" t="shared" si="2" ref="C59:AE59">SUM(C54:C58)</f>
        <v>9488</v>
      </c>
      <c r="D59" s="4">
        <f t="shared" si="2"/>
        <v>6633</v>
      </c>
      <c r="E59" s="4">
        <f t="shared" si="2"/>
        <v>5213</v>
      </c>
      <c r="F59" s="4">
        <f t="shared" si="2"/>
        <v>5255</v>
      </c>
      <c r="G59" s="4">
        <f t="shared" si="2"/>
        <v>6238</v>
      </c>
      <c r="H59" s="4">
        <f t="shared" si="2"/>
        <v>4979</v>
      </c>
      <c r="I59" s="4">
        <f t="shared" si="2"/>
        <v>4639</v>
      </c>
      <c r="J59" s="4">
        <f t="shared" si="2"/>
        <v>3486</v>
      </c>
      <c r="K59" s="4">
        <f t="shared" si="2"/>
        <v>3659</v>
      </c>
      <c r="L59" s="4">
        <f t="shared" si="2"/>
        <v>2634</v>
      </c>
      <c r="M59" s="4">
        <f t="shared" si="2"/>
        <v>3436</v>
      </c>
      <c r="N59" s="4">
        <f t="shared" si="2"/>
        <v>3005</v>
      </c>
      <c r="O59" s="4">
        <f t="shared" si="2"/>
        <v>2776</v>
      </c>
      <c r="P59" s="4">
        <f t="shared" si="2"/>
        <v>2565</v>
      </c>
      <c r="Q59" s="4">
        <f t="shared" si="2"/>
        <v>2436</v>
      </c>
      <c r="R59" s="4">
        <f t="shared" si="2"/>
        <v>2213</v>
      </c>
      <c r="S59" s="4">
        <f t="shared" si="2"/>
        <v>2237</v>
      </c>
      <c r="T59" s="4">
        <f t="shared" si="2"/>
        <v>2097</v>
      </c>
      <c r="U59" s="4">
        <f t="shared" si="2"/>
        <v>1993</v>
      </c>
      <c r="V59" s="4">
        <f t="shared" si="2"/>
        <v>1670</v>
      </c>
      <c r="W59" s="4">
        <f t="shared" si="2"/>
        <v>1388</v>
      </c>
      <c r="X59" s="4">
        <f t="shared" si="2"/>
        <v>1398</v>
      </c>
      <c r="Y59" s="4">
        <f t="shared" si="2"/>
        <v>1100</v>
      </c>
      <c r="Z59" s="4">
        <f t="shared" si="2"/>
        <v>1103</v>
      </c>
      <c r="AA59" s="4">
        <f t="shared" si="2"/>
        <v>1410</v>
      </c>
      <c r="AB59" s="4">
        <f t="shared" si="2"/>
        <v>871</v>
      </c>
      <c r="AC59" s="4">
        <f t="shared" si="2"/>
        <v>425</v>
      </c>
      <c r="AD59" s="4">
        <f t="shared" si="2"/>
        <v>125</v>
      </c>
      <c r="AE59" s="4">
        <f t="shared" si="2"/>
        <v>101</v>
      </c>
    </row>
    <row r="61" spans="1:31" s="4" customFormat="1" ht="15">
      <c r="A61" s="4" t="s">
        <v>57</v>
      </c>
      <c r="B61" s="4">
        <f>B52+B59</f>
        <v>15422</v>
      </c>
      <c r="C61" s="4">
        <f aca="true" t="shared" si="3" ref="C61:AE61">C52+C59</f>
        <v>14184</v>
      </c>
      <c r="D61" s="4">
        <f t="shared" si="3"/>
        <v>9883</v>
      </c>
      <c r="E61" s="4">
        <f t="shared" si="3"/>
        <v>8088</v>
      </c>
      <c r="F61" s="4">
        <f t="shared" si="3"/>
        <v>7631</v>
      </c>
      <c r="G61" s="4">
        <f t="shared" si="3"/>
        <v>8652</v>
      </c>
      <c r="H61" s="4">
        <f t="shared" si="3"/>
        <v>6937</v>
      </c>
      <c r="I61" s="4">
        <f t="shared" si="3"/>
        <v>6341</v>
      </c>
      <c r="J61" s="4">
        <f t="shared" si="3"/>
        <v>4950</v>
      </c>
      <c r="K61" s="4">
        <f t="shared" si="3"/>
        <v>5350</v>
      </c>
      <c r="L61" s="4">
        <f t="shared" si="3"/>
        <v>3453</v>
      </c>
      <c r="M61" s="4">
        <f t="shared" si="3"/>
        <v>4220</v>
      </c>
      <c r="N61" s="4">
        <f t="shared" si="3"/>
        <v>3798</v>
      </c>
      <c r="O61" s="4">
        <f t="shared" si="3"/>
        <v>3469</v>
      </c>
      <c r="P61" s="4">
        <f t="shared" si="3"/>
        <v>3472</v>
      </c>
      <c r="Q61" s="4">
        <f t="shared" si="3"/>
        <v>3169</v>
      </c>
      <c r="R61" s="4">
        <f t="shared" si="3"/>
        <v>2846</v>
      </c>
      <c r="S61" s="4">
        <f t="shared" si="3"/>
        <v>2955</v>
      </c>
      <c r="T61" s="4">
        <f t="shared" si="3"/>
        <v>2739</v>
      </c>
      <c r="U61" s="4">
        <f t="shared" si="3"/>
        <v>2567</v>
      </c>
      <c r="V61" s="4">
        <f t="shared" si="3"/>
        <v>2230</v>
      </c>
      <c r="W61" s="4">
        <f t="shared" si="3"/>
        <v>1916</v>
      </c>
      <c r="X61" s="4">
        <f t="shared" si="3"/>
        <v>1913</v>
      </c>
      <c r="Y61" s="4">
        <f t="shared" si="3"/>
        <v>1491</v>
      </c>
      <c r="Z61" s="4">
        <f t="shared" si="3"/>
        <v>1489</v>
      </c>
      <c r="AA61" s="4">
        <f t="shared" si="3"/>
        <v>1776</v>
      </c>
      <c r="AB61" s="4">
        <f t="shared" si="3"/>
        <v>1329</v>
      </c>
      <c r="AC61" s="4">
        <f t="shared" si="3"/>
        <v>542</v>
      </c>
      <c r="AD61" s="4">
        <f t="shared" si="3"/>
        <v>145</v>
      </c>
      <c r="AE61" s="4">
        <f t="shared" si="3"/>
        <v>118</v>
      </c>
    </row>
    <row r="64" ht="15">
      <c r="A64" s="4" t="s">
        <v>58</v>
      </c>
    </row>
    <row r="65" spans="1:31" ht="15">
      <c r="A65" t="s">
        <v>59</v>
      </c>
      <c r="B65">
        <v>9838</v>
      </c>
      <c r="C65">
        <v>12028</v>
      </c>
      <c r="D65">
        <v>7433</v>
      </c>
      <c r="E65">
        <v>8241</v>
      </c>
      <c r="F65">
        <v>5385</v>
      </c>
      <c r="G65">
        <v>7857</v>
      </c>
      <c r="H65">
        <v>5475</v>
      </c>
      <c r="I65">
        <v>6702</v>
      </c>
      <c r="J65">
        <v>6172</v>
      </c>
      <c r="K65">
        <v>7542</v>
      </c>
      <c r="L65">
        <v>6875</v>
      </c>
      <c r="M65">
        <v>6171</v>
      </c>
      <c r="N65">
        <v>5014</v>
      </c>
      <c r="O65">
        <v>5892</v>
      </c>
      <c r="P65">
        <v>4851</v>
      </c>
      <c r="Q65">
        <v>4416</v>
      </c>
      <c r="R65">
        <v>3658</v>
      </c>
      <c r="S65">
        <v>4956</v>
      </c>
      <c r="T65">
        <v>4451</v>
      </c>
      <c r="U65">
        <v>4370</v>
      </c>
      <c r="V65">
        <v>3886</v>
      </c>
      <c r="W65">
        <v>4999</v>
      </c>
      <c r="X65">
        <v>3836</v>
      </c>
      <c r="Y65">
        <v>3478</v>
      </c>
      <c r="Z65">
        <v>3078</v>
      </c>
      <c r="AA65">
        <v>3845</v>
      </c>
      <c r="AB65">
        <v>2400</v>
      </c>
      <c r="AC65">
        <v>1444</v>
      </c>
      <c r="AD65">
        <v>260</v>
      </c>
      <c r="AE65">
        <v>369</v>
      </c>
    </row>
    <row r="66" spans="1:31" ht="15">
      <c r="A66" t="s">
        <v>60</v>
      </c>
      <c r="B66">
        <v>6506</v>
      </c>
      <c r="C66">
        <v>7604</v>
      </c>
      <c r="D66">
        <v>4717</v>
      </c>
      <c r="E66">
        <v>5318</v>
      </c>
      <c r="F66">
        <v>3072</v>
      </c>
      <c r="G66">
        <v>4565</v>
      </c>
      <c r="H66">
        <v>2268</v>
      </c>
      <c r="I66">
        <v>2719</v>
      </c>
      <c r="J66">
        <v>1635</v>
      </c>
      <c r="K66">
        <v>2883</v>
      </c>
      <c r="L66">
        <v>1955</v>
      </c>
      <c r="M66">
        <v>2236</v>
      </c>
      <c r="N66">
        <v>2218</v>
      </c>
      <c r="O66">
        <v>3421</v>
      </c>
      <c r="P66">
        <v>2648</v>
      </c>
      <c r="Q66">
        <v>2934</v>
      </c>
      <c r="R66">
        <v>2372</v>
      </c>
      <c r="S66">
        <v>2991</v>
      </c>
      <c r="T66">
        <v>1927</v>
      </c>
      <c r="U66">
        <v>2010</v>
      </c>
      <c r="V66">
        <v>1920</v>
      </c>
      <c r="W66">
        <v>2084</v>
      </c>
      <c r="X66">
        <v>1500</v>
      </c>
      <c r="Y66">
        <v>1665</v>
      </c>
      <c r="Z66">
        <v>1213</v>
      </c>
      <c r="AA66">
        <v>1105</v>
      </c>
      <c r="AB66">
        <v>759</v>
      </c>
      <c r="AC66">
        <v>566</v>
      </c>
      <c r="AD66">
        <v>99</v>
      </c>
      <c r="AE66">
        <v>142</v>
      </c>
    </row>
    <row r="67" spans="1:31" ht="15">
      <c r="A67" t="s">
        <v>61</v>
      </c>
      <c r="B67">
        <v>178062</v>
      </c>
      <c r="C67">
        <v>170407</v>
      </c>
      <c r="D67">
        <v>144186</v>
      </c>
      <c r="E67">
        <v>129996</v>
      </c>
      <c r="F67">
        <v>121685</v>
      </c>
      <c r="G67">
        <v>109395</v>
      </c>
      <c r="H67">
        <v>90733</v>
      </c>
      <c r="I67">
        <v>88154</v>
      </c>
      <c r="J67">
        <v>75030</v>
      </c>
      <c r="K67">
        <v>73714</v>
      </c>
      <c r="L67">
        <v>68179</v>
      </c>
      <c r="M67">
        <v>58623</v>
      </c>
      <c r="N67">
        <v>57742</v>
      </c>
      <c r="O67">
        <v>55932</v>
      </c>
      <c r="P67">
        <v>51717</v>
      </c>
      <c r="Q67">
        <v>44208</v>
      </c>
      <c r="R67">
        <v>49578</v>
      </c>
      <c r="S67">
        <v>47099</v>
      </c>
      <c r="T67">
        <v>44979</v>
      </c>
      <c r="U67">
        <v>35684</v>
      </c>
      <c r="V67">
        <v>34222</v>
      </c>
      <c r="W67">
        <v>32593</v>
      </c>
      <c r="X67">
        <v>29792</v>
      </c>
      <c r="Y67">
        <v>23806</v>
      </c>
      <c r="Z67">
        <v>22946</v>
      </c>
      <c r="AA67">
        <v>21402</v>
      </c>
      <c r="AB67">
        <v>16081</v>
      </c>
      <c r="AC67">
        <v>8399</v>
      </c>
      <c r="AD67">
        <v>3303</v>
      </c>
      <c r="AE67">
        <v>3503</v>
      </c>
    </row>
    <row r="68" spans="1:31" ht="15">
      <c r="A68" t="s">
        <v>62</v>
      </c>
      <c r="B68">
        <v>23107</v>
      </c>
      <c r="C68">
        <v>23297</v>
      </c>
      <c r="D68">
        <v>17283</v>
      </c>
      <c r="E68">
        <v>15955</v>
      </c>
      <c r="F68">
        <v>11010</v>
      </c>
      <c r="G68">
        <v>9152</v>
      </c>
      <c r="H68">
        <v>7397</v>
      </c>
      <c r="I68">
        <v>6989</v>
      </c>
      <c r="J68">
        <v>6699</v>
      </c>
      <c r="K68">
        <v>6746</v>
      </c>
      <c r="L68">
        <v>5749</v>
      </c>
      <c r="M68">
        <v>5089</v>
      </c>
      <c r="N68">
        <v>5238</v>
      </c>
      <c r="O68">
        <v>5667</v>
      </c>
      <c r="P68">
        <v>5165</v>
      </c>
      <c r="Q68">
        <v>4298</v>
      </c>
      <c r="R68">
        <v>4544</v>
      </c>
      <c r="S68">
        <v>4728</v>
      </c>
      <c r="T68">
        <v>4919</v>
      </c>
      <c r="U68">
        <v>3949</v>
      </c>
      <c r="V68">
        <v>4053</v>
      </c>
      <c r="W68">
        <v>3949</v>
      </c>
      <c r="X68">
        <v>2800</v>
      </c>
      <c r="Y68">
        <v>2090</v>
      </c>
      <c r="Z68">
        <v>1816</v>
      </c>
      <c r="AA68">
        <v>1848</v>
      </c>
      <c r="AB68">
        <v>1474</v>
      </c>
      <c r="AC68">
        <v>687</v>
      </c>
      <c r="AD68">
        <v>206</v>
      </c>
      <c r="AE68">
        <v>242</v>
      </c>
    </row>
    <row r="69" spans="1:31" ht="15">
      <c r="A69" t="s">
        <v>63</v>
      </c>
      <c r="B69">
        <v>5373</v>
      </c>
      <c r="C69">
        <v>5154</v>
      </c>
      <c r="D69">
        <v>4152</v>
      </c>
      <c r="E69">
        <v>3464</v>
      </c>
      <c r="F69">
        <v>3290</v>
      </c>
      <c r="G69">
        <v>3157</v>
      </c>
      <c r="H69">
        <v>2237</v>
      </c>
      <c r="I69">
        <v>2154</v>
      </c>
      <c r="J69">
        <v>2090</v>
      </c>
      <c r="K69">
        <v>1989</v>
      </c>
      <c r="L69">
        <v>1478</v>
      </c>
      <c r="M69">
        <v>1420</v>
      </c>
      <c r="N69">
        <v>1382</v>
      </c>
      <c r="O69">
        <v>1314</v>
      </c>
      <c r="P69">
        <v>1319</v>
      </c>
      <c r="Q69">
        <v>1352</v>
      </c>
      <c r="R69">
        <v>1210</v>
      </c>
      <c r="S69">
        <v>1192</v>
      </c>
      <c r="T69">
        <v>1065</v>
      </c>
      <c r="U69">
        <v>1264</v>
      </c>
      <c r="V69">
        <v>1115</v>
      </c>
      <c r="W69">
        <v>857</v>
      </c>
      <c r="X69">
        <v>816</v>
      </c>
      <c r="Y69">
        <v>649</v>
      </c>
      <c r="Z69">
        <v>653</v>
      </c>
      <c r="AA69">
        <v>598</v>
      </c>
      <c r="AB69">
        <v>535</v>
      </c>
      <c r="AC69">
        <v>258</v>
      </c>
      <c r="AD69">
        <v>72</v>
      </c>
      <c r="AE69">
        <v>76</v>
      </c>
    </row>
    <row r="70" spans="1:23" ht="15">
      <c r="A70" t="s">
        <v>64</v>
      </c>
      <c r="B70">
        <v>936</v>
      </c>
      <c r="C70">
        <v>1201</v>
      </c>
      <c r="D70">
        <v>936</v>
      </c>
      <c r="E70">
        <v>1351</v>
      </c>
      <c r="F70">
        <v>230</v>
      </c>
      <c r="G70">
        <v>137</v>
      </c>
      <c r="H70">
        <v>88</v>
      </c>
      <c r="I70">
        <v>61</v>
      </c>
      <c r="J70">
        <v>75</v>
      </c>
      <c r="K70">
        <v>95</v>
      </c>
      <c r="L70">
        <v>107</v>
      </c>
      <c r="M70">
        <v>44</v>
      </c>
      <c r="N70">
        <v>74</v>
      </c>
      <c r="O70">
        <v>213</v>
      </c>
      <c r="P70">
        <v>103</v>
      </c>
      <c r="Q70">
        <v>73</v>
      </c>
      <c r="R70">
        <v>17</v>
      </c>
      <c r="S70">
        <v>31</v>
      </c>
      <c r="T70">
        <v>40</v>
      </c>
      <c r="U70">
        <v>45</v>
      </c>
      <c r="V70">
        <v>40</v>
      </c>
      <c r="W70">
        <v>11</v>
      </c>
    </row>
    <row r="71" spans="1:31" ht="15">
      <c r="A71" t="s">
        <v>65</v>
      </c>
      <c r="B71">
        <v>1661</v>
      </c>
      <c r="C71">
        <v>1357</v>
      </c>
      <c r="D71">
        <v>1150</v>
      </c>
      <c r="E71">
        <v>1144</v>
      </c>
      <c r="F71">
        <v>848</v>
      </c>
      <c r="G71">
        <v>524</v>
      </c>
      <c r="H71">
        <v>509</v>
      </c>
      <c r="I71">
        <v>424</v>
      </c>
      <c r="J71">
        <v>336</v>
      </c>
      <c r="K71">
        <v>363</v>
      </c>
      <c r="L71">
        <v>281</v>
      </c>
      <c r="M71">
        <v>302</v>
      </c>
      <c r="N71">
        <v>477</v>
      </c>
      <c r="O71">
        <v>419</v>
      </c>
      <c r="P71">
        <v>319</v>
      </c>
      <c r="Q71">
        <v>349</v>
      </c>
      <c r="R71">
        <v>308</v>
      </c>
      <c r="S71">
        <v>528</v>
      </c>
      <c r="T71">
        <v>549</v>
      </c>
      <c r="U71">
        <v>359</v>
      </c>
      <c r="V71">
        <v>271</v>
      </c>
      <c r="W71">
        <v>204</v>
      </c>
      <c r="X71">
        <v>123</v>
      </c>
      <c r="Y71">
        <v>44</v>
      </c>
      <c r="Z71">
        <v>64</v>
      </c>
      <c r="AA71">
        <v>38</v>
      </c>
      <c r="AB71">
        <v>33</v>
      </c>
      <c r="AC71">
        <v>16</v>
      </c>
      <c r="AD71">
        <v>4</v>
      </c>
      <c r="AE71">
        <v>9</v>
      </c>
    </row>
    <row r="72" spans="1:31" ht="15">
      <c r="A72" t="s">
        <v>66</v>
      </c>
      <c r="B72">
        <v>2541</v>
      </c>
      <c r="C72">
        <v>2551</v>
      </c>
      <c r="D72">
        <v>1917</v>
      </c>
      <c r="E72">
        <v>1759</v>
      </c>
      <c r="F72">
        <v>1334</v>
      </c>
      <c r="G72">
        <v>1014</v>
      </c>
      <c r="H72">
        <v>859</v>
      </c>
      <c r="I72">
        <v>803</v>
      </c>
      <c r="J72">
        <v>859</v>
      </c>
      <c r="K72">
        <v>1303</v>
      </c>
      <c r="L72">
        <v>1095</v>
      </c>
      <c r="M72">
        <v>823</v>
      </c>
      <c r="N72">
        <v>881</v>
      </c>
      <c r="O72">
        <v>933</v>
      </c>
      <c r="P72">
        <v>736</v>
      </c>
      <c r="Q72">
        <v>766</v>
      </c>
      <c r="R72">
        <v>717</v>
      </c>
      <c r="S72">
        <v>854</v>
      </c>
      <c r="T72">
        <v>833</v>
      </c>
      <c r="U72">
        <v>889</v>
      </c>
      <c r="V72">
        <v>853</v>
      </c>
      <c r="W72">
        <v>795</v>
      </c>
      <c r="X72">
        <v>743</v>
      </c>
      <c r="Y72">
        <v>587</v>
      </c>
      <c r="Z72">
        <v>541</v>
      </c>
      <c r="AA72">
        <v>511</v>
      </c>
      <c r="AB72">
        <v>398</v>
      </c>
      <c r="AC72">
        <v>181</v>
      </c>
      <c r="AD72">
        <v>24</v>
      </c>
      <c r="AE72">
        <v>49</v>
      </c>
    </row>
    <row r="73" spans="1:31" ht="15">
      <c r="A73" t="s">
        <v>67</v>
      </c>
      <c r="B73">
        <v>617</v>
      </c>
      <c r="C73">
        <v>632</v>
      </c>
      <c r="D73">
        <v>597</v>
      </c>
      <c r="E73">
        <v>558</v>
      </c>
      <c r="F73">
        <v>543</v>
      </c>
      <c r="G73">
        <v>367</v>
      </c>
      <c r="H73">
        <v>351</v>
      </c>
      <c r="I73">
        <v>400</v>
      </c>
      <c r="J73">
        <v>357</v>
      </c>
      <c r="K73">
        <v>278</v>
      </c>
      <c r="L73">
        <v>333</v>
      </c>
      <c r="M73">
        <v>285</v>
      </c>
      <c r="N73">
        <v>288</v>
      </c>
      <c r="O73">
        <v>321</v>
      </c>
      <c r="P73">
        <v>341</v>
      </c>
      <c r="Q73">
        <v>418</v>
      </c>
      <c r="R73">
        <v>274</v>
      </c>
      <c r="S73">
        <v>317</v>
      </c>
      <c r="T73">
        <v>272</v>
      </c>
      <c r="U73">
        <v>253</v>
      </c>
      <c r="V73">
        <v>265</v>
      </c>
      <c r="W73">
        <v>176</v>
      </c>
      <c r="X73">
        <v>189</v>
      </c>
      <c r="Y73">
        <v>187</v>
      </c>
      <c r="Z73">
        <v>157</v>
      </c>
      <c r="AA73">
        <v>194</v>
      </c>
      <c r="AB73">
        <v>180</v>
      </c>
      <c r="AC73">
        <v>118</v>
      </c>
      <c r="AD73">
        <v>27</v>
      </c>
      <c r="AE73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royk</dc:creator>
  <cp:keywords/>
  <dc:description/>
  <cp:lastModifiedBy>royk</cp:lastModifiedBy>
  <cp:lastPrinted>2010-12-29T14:06:35Z</cp:lastPrinted>
  <dcterms:created xsi:type="dcterms:W3CDTF">2010-12-28T11:42:27Z</dcterms:created>
  <dcterms:modified xsi:type="dcterms:W3CDTF">2011-04-12T13:30:31Z</dcterms:modified>
  <cp:category/>
  <cp:version/>
  <cp:contentType/>
  <cp:contentStatus/>
</cp:coreProperties>
</file>